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charts/chart6.xml" ContentType="application/vnd.openxmlformats-officedocument.drawingml.chart+xml"/>
  <Override PartName="/xl/theme/themeOverride2.xml" ContentType="application/vnd.openxmlformats-officedocument.themeOverride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omments9.xml" ContentType="application/vnd.openxmlformats-officedocument.spreadsheetml.comments+xml"/>
  <Override PartName="/xl/drawings/drawing9.xml" ContentType="application/vnd.openxmlformats-officedocument.drawing+xml"/>
  <Override PartName="/xl/comments10.xml" ContentType="application/vnd.openxmlformats-officedocument.spreadsheetml.comments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comments11.xml" ContentType="application/vnd.openxmlformats-officedocument.spreadsheetml.comments+xml"/>
  <Override PartName="/xl/charts/chart9.xml" ContentType="application/vnd.openxmlformats-officedocument.drawingml.chart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charts/chart11.xml" ContentType="application/vnd.openxmlformats-officedocument.drawingml.chart+xml"/>
  <Override PartName="/xl/theme/themeOverride4.xml" ContentType="application/vnd.openxmlformats-officedocument.themeOverride+xml"/>
  <Override PartName="/xl/drawings/drawing14.xml" ContentType="application/vnd.openxmlformats-officedocument.drawing+xml"/>
  <Override PartName="/xl/comments13.xml" ContentType="application/vnd.openxmlformats-officedocument.spreadsheetml.comments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xl/drawings/drawing15.xml" ContentType="application/vnd.openxmlformats-officedocument.drawingml.chartshapes+xml"/>
  <Override PartName="/xl/comments14.xml" ContentType="application/vnd.openxmlformats-officedocument.spreadsheetml.comments+xml"/>
  <Override PartName="/xl/drawings/drawing16.xml" ContentType="application/vnd.openxmlformats-officedocument.drawing+xml"/>
  <Override PartName="/xl/comments15.xml" ContentType="application/vnd.openxmlformats-officedocument.spreadsheetml.comments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omments19.xml" ContentType="application/vnd.openxmlformats-officedocument.spreadsheetml.comments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1.xml" ContentType="application/vnd.openxmlformats-officedocument.drawingml.chartshapes+xml"/>
  <Override PartName="/xl/comments20.xml" ContentType="application/vnd.openxmlformats-officedocument.spreadsheetml.comments+xml"/>
  <Override PartName="/xl/drawings/drawing22.xml" ContentType="application/vnd.openxmlformats-officedocument.drawing+xml"/>
  <Override PartName="/xl/comments21.xml" ContentType="application/vnd.openxmlformats-officedocument.spreadsheetml.comments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3.xml" ContentType="application/vnd.openxmlformats-officedocument.drawing+xml"/>
  <Override PartName="/xl/comments22.xml" ContentType="application/vnd.openxmlformats-officedocument.spreadsheetml.comments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4.xml" ContentType="application/vnd.openxmlformats-officedocument.drawing+xml"/>
  <Override PartName="/xl/comments23.xml" ContentType="application/vnd.openxmlformats-officedocument.spreadsheetml.comments+xml"/>
  <Override PartName="/xl/charts/chart19.xml" ContentType="application/vnd.openxmlformats-officedocument.drawingml.chart+xml"/>
  <Override PartName="/xl/comments24.xml" ContentType="application/vnd.openxmlformats-officedocument.spreadsheetml.comments+xml"/>
  <Override PartName="/xl/drawings/drawing25.xml" ContentType="application/vnd.openxmlformats-officedocument.drawing+xml"/>
  <Override PartName="/xl/comments25.xml" ContentType="application/vnd.openxmlformats-officedocument.spreadsheetml.comments+xml"/>
  <Override PartName="/xl/charts/chart2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6.xml" ContentType="application/vnd.openxmlformats-officedocument.drawingml.chartshapes+xml"/>
  <Override PartName="/xl/comments26.xml" ContentType="application/vnd.openxmlformats-officedocument.spreadsheetml.comments+xml"/>
  <Override PartName="/xl/drawings/drawing27.xml" ContentType="application/vnd.openxmlformats-officedocument.drawing+xml"/>
  <Override PartName="/xl/comments27.xml" ContentType="application/vnd.openxmlformats-officedocument.spreadsheetml.comments+xml"/>
  <Override PartName="/xl/charts/chart2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8.xml" ContentType="application/vnd.openxmlformats-officedocument.drawingml.chartshape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drawings/drawing29.xml" ContentType="application/vnd.openxmlformats-officedocument.drawing+xml"/>
  <Override PartName="/xl/comments31.xml" ContentType="application/vnd.openxmlformats-officedocument.spreadsheetml.comments+xml"/>
  <Override PartName="/xl/charts/chart2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0.xml" ContentType="application/vnd.openxmlformats-officedocument.drawing+xml"/>
  <Override PartName="/xl/comments32.xml" ContentType="application/vnd.openxmlformats-officedocument.spreadsheetml.comments+xml"/>
  <Override PartName="/xl/charts/chart23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6.xml" ContentType="application/vnd.openxmlformats-officedocument.themeOverride+xml"/>
  <Override PartName="/xl/drawings/drawing31.xml" ContentType="application/vnd.openxmlformats-officedocument.drawing+xml"/>
  <Override PartName="/xl/comments33.xml" ContentType="application/vnd.openxmlformats-officedocument.spreadsheetml.comments+xml"/>
  <Override PartName="/xl/charts/chart24.xml" ContentType="application/vnd.openxmlformats-officedocument.drawingml.chart+xml"/>
  <Override PartName="/xl/drawings/drawing32.xml" ContentType="application/vnd.openxmlformats-officedocument.drawing+xml"/>
  <Override PartName="/xl/comments34.xml" ContentType="application/vnd.openxmlformats-officedocument.spreadsheetml.comments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3.xml" ContentType="application/vnd.openxmlformats-officedocument.drawing+xml"/>
  <Override PartName="/xl/comments35.xml" ContentType="application/vnd.openxmlformats-officedocument.spreadsheetml.comments+xml"/>
  <Override PartName="/xl/charts/chart27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7.xml" ContentType="application/vnd.openxmlformats-officedocument.themeOverride+xml"/>
  <Override PartName="/xl/drawings/drawing34.xml" ContentType="application/vnd.openxmlformats-officedocument.drawing+xml"/>
  <Override PartName="/xl/comments36.xml" ContentType="application/vnd.openxmlformats-officedocument.spreadsheetml.comments+xml"/>
  <Override PartName="/xl/charts/chart28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omments37.xml" ContentType="application/vnd.openxmlformats-officedocument.spreadsheetml.comments+xml"/>
  <Override PartName="/xl/drawings/drawing35.xml" ContentType="application/vnd.openxmlformats-officedocument.drawing+xml"/>
  <Override PartName="/xl/comments38.xml" ContentType="application/vnd.openxmlformats-officedocument.spreadsheetml.comments+xml"/>
  <Override PartName="/xl/charts/chart29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omments39.xml" ContentType="application/vnd.openxmlformats-officedocument.spreadsheetml.comments+xml"/>
  <Override PartName="/xl/charts/chart30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omments40.xml" ContentType="application/vnd.openxmlformats-officedocument.spreadsheetml.comments+xml"/>
  <Override PartName="/xl/drawings/drawing38.xml" ContentType="application/vnd.openxmlformats-officedocument.drawing+xml"/>
  <Override PartName="/xl/comments41.xml" ContentType="application/vnd.openxmlformats-officedocument.spreadsheetml.comments+xml"/>
  <Override PartName="/xl/charts/chart31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drawings/drawing39.xml" ContentType="application/vnd.openxmlformats-officedocument.drawing+xml"/>
  <Override PartName="/xl/comments42.xml" ContentType="application/vnd.openxmlformats-officedocument.spreadsheetml.comments+xml"/>
  <Override PartName="/xl/charts/chart32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omments43.xml" ContentType="application/vnd.openxmlformats-officedocument.spreadsheetml.comments+xml"/>
  <Override PartName="/xl/comments44.xml" ContentType="application/vnd.openxmlformats-officedocument.spreadsheetml.comments+xml"/>
  <Override PartName="/xl/drawings/drawing40.xml" ContentType="application/vnd.openxmlformats-officedocument.drawing+xml"/>
  <Override PartName="/xl/comments45.xml" ContentType="application/vnd.openxmlformats-officedocument.spreadsheetml.comments+xml"/>
  <Override PartName="/xl/charts/chart3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1.xml" ContentType="application/vnd.openxmlformats-officedocument.drawing+xml"/>
  <Override PartName="/xl/comments46.xml" ContentType="application/vnd.openxmlformats-officedocument.spreadsheetml.comments+xml"/>
  <Override PartName="/xl/charts/chart3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2.xml" ContentType="application/vnd.openxmlformats-officedocument.drawing+xml"/>
  <Override PartName="/xl/comments47.xml" ContentType="application/vnd.openxmlformats-officedocument.spreadsheetml.comments+xml"/>
  <Override PartName="/xl/charts/chart3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43.xml" ContentType="application/vnd.openxmlformats-officedocument.drawing+xml"/>
  <Override PartName="/xl/comments48.xml" ContentType="application/vnd.openxmlformats-officedocument.spreadsheetml.comments+xml"/>
  <Override PartName="/xl/charts/chart3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4.xml" ContentType="application/vnd.openxmlformats-officedocument.drawingml.chartshapes+xml"/>
  <Override PartName="/xl/charts/chart3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omments49.xml" ContentType="application/vnd.openxmlformats-officedocument.spreadsheetml.comments+xml"/>
  <Override PartName="/xl/charts/chart3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omments50.xml" ContentType="application/vnd.openxmlformats-officedocument.spreadsheetml.comments+xml"/>
  <Override PartName="/xl/charts/chart3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9.xml" ContentType="application/vnd.openxmlformats-officedocument.drawing+xml"/>
  <Override PartName="/xl/comments51.xml" ContentType="application/vnd.openxmlformats-officedocument.spreadsheetml.comments+xml"/>
  <Override PartName="/xl/charts/chart40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50.xml" ContentType="application/vnd.openxmlformats-officedocument.drawingml.chartshapes+xml"/>
  <Override PartName="/xl/charts/chart41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51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X:\RAPS\BLPL\CAP\2023\2023_q2\web\ru\"/>
    </mc:Choice>
  </mc:AlternateContent>
  <xr:revisionPtr revIDLastSave="0" documentId="13_ncr:1_{A09E10FA-220A-4120-98ED-D374B1546A01}" xr6:coauthVersionLast="47" xr6:coauthVersionMax="47" xr10:uidLastSave="{00000000-0000-0000-0000-000000000000}"/>
  <bookViews>
    <workbookView xWindow="-120" yWindow="-120" windowWidth="24240" windowHeight="13140" tabRatio="760" xr2:uid="{00000000-000D-0000-FFFF-FFFF00000000}"/>
  </bookViews>
  <sheets>
    <sheet name="Содержание_ru" sheetId="76" r:id="rId1"/>
    <sheet name="D1" sheetId="2" r:id="rId2"/>
    <sheet name="T1" sheetId="1" r:id="rId3"/>
    <sheet name="D2" sheetId="3" r:id="rId4"/>
    <sheet name="T2" sheetId="4" r:id="rId5"/>
    <sheet name="D3" sheetId="5" r:id="rId6"/>
    <sheet name="T3" sheetId="6" r:id="rId7"/>
    <sheet name="D4" sheetId="7" r:id="rId8"/>
    <sheet name="D5" sheetId="8" r:id="rId9"/>
    <sheet name="T4" sheetId="9" r:id="rId10"/>
    <sheet name="D6" sheetId="10" r:id="rId11"/>
    <sheet name="D7" sheetId="11" r:id="rId12"/>
    <sheet name="D8" sheetId="12" r:id="rId13"/>
    <sheet name="D9" sheetId="13" r:id="rId14"/>
    <sheet name="T5" sheetId="14" r:id="rId15"/>
    <sheet name="D10" sheetId="15" r:id="rId16"/>
    <sheet name="T6" sheetId="17" r:id="rId17"/>
    <sheet name="D11" sheetId="51" r:id="rId18"/>
    <sheet name="D12" sheetId="18" r:id="rId19"/>
    <sheet name="D13" sheetId="19" r:id="rId20"/>
    <sheet name="T7" sheetId="20" r:id="rId21"/>
    <sheet name="D14" sheetId="78" r:id="rId22"/>
    <sheet name="D15" sheetId="23" r:id="rId23"/>
    <sheet name="D16" sheetId="24" r:id="rId24"/>
    <sheet name="T8" sheetId="25" r:id="rId25"/>
    <sheet name="D17" sheetId="52" r:id="rId26"/>
    <sheet name="T9" sheetId="53" r:id="rId27"/>
    <sheet name="D18" sheetId="54" r:id="rId28"/>
    <sheet name="T10" sheetId="55" r:id="rId29"/>
    <sheet name="T11" sheetId="56" r:id="rId30"/>
    <sheet name="T12" sheetId="57" r:id="rId31"/>
    <sheet name="D19" sheetId="58" r:id="rId32"/>
    <sheet name="D20" sheetId="59" r:id="rId33"/>
    <sheet name="D21" sheetId="60" r:id="rId34"/>
    <sheet name="D22" sheetId="61" r:id="rId35"/>
    <sheet name="D23" sheetId="62" r:id="rId36"/>
    <sheet name="D24" sheetId="63" r:id="rId37"/>
    <sheet name="T13" sheetId="64" r:id="rId38"/>
    <sheet name="D25" sheetId="65" r:id="rId39"/>
    <sheet name="D26" sheetId="66" r:id="rId40"/>
    <sheet name="T14" sheetId="67" r:id="rId41"/>
    <sheet name="D27" sheetId="68" r:id="rId42"/>
    <sheet name="D28" sheetId="69" r:id="rId43"/>
    <sheet name="T15" sheetId="71" r:id="rId44"/>
    <sheet name="T16" sheetId="70" r:id="rId45"/>
    <sheet name="D29" sheetId="72" r:id="rId46"/>
    <sheet name="D30" sheetId="73" r:id="rId47"/>
    <sheet name="D31" sheetId="79" r:id="rId48"/>
    <sheet name="D32" sheetId="80" r:id="rId49"/>
    <sheet name="D33" sheetId="74" r:id="rId50"/>
    <sheet name="D34" sheetId="49" r:id="rId51"/>
    <sheet name="D35" sheetId="50" r:id="rId52"/>
  </sheets>
  <definedNames>
    <definedName name="\A" localSheetId="42">#REF!</definedName>
    <definedName name="\A" localSheetId="49">#REF!</definedName>
    <definedName name="\A" localSheetId="50">#REF!</definedName>
    <definedName name="\A">#REF!</definedName>
    <definedName name="\S" localSheetId="50">#REF!</definedName>
    <definedName name="\S">#REF!</definedName>
    <definedName name="__123Graph_A" localSheetId="23" hidden="1">#REF!</definedName>
    <definedName name="__123Graph_A" localSheetId="27" hidden="1">#REF!</definedName>
    <definedName name="__123Graph_A" localSheetId="31" hidden="1">#REF!</definedName>
    <definedName name="__123Graph_A" localSheetId="32" hidden="1">#REF!</definedName>
    <definedName name="__123Graph_A" localSheetId="34" hidden="1">#REF!</definedName>
    <definedName name="__123Graph_A" localSheetId="35" hidden="1">#REF!</definedName>
    <definedName name="__123Graph_A" localSheetId="36" hidden="1">#REF!</definedName>
    <definedName name="__123Graph_A" localSheetId="38" hidden="1">#REF!</definedName>
    <definedName name="__123Graph_A" localSheetId="39" hidden="1">#REF!</definedName>
    <definedName name="__123Graph_A" localSheetId="42" hidden="1">#REF!</definedName>
    <definedName name="__123Graph_A" localSheetId="5" hidden="1">#REF!</definedName>
    <definedName name="__123Graph_A" localSheetId="46" hidden="1">#REF!</definedName>
    <definedName name="__123Graph_A" localSheetId="49" hidden="1">#REF!</definedName>
    <definedName name="__123Graph_A" localSheetId="50" hidden="1">#REF!</definedName>
    <definedName name="__123Graph_A" hidden="1">#REF!</definedName>
    <definedName name="__123Graph_ABSYSASST" hidden="1">#REF!</definedName>
    <definedName name="__123Graph_ACBASSETS" hidden="1">#REF!</definedName>
    <definedName name="__123Graph_ACBAWKLY" localSheetId="31" hidden="1">#REF!</definedName>
    <definedName name="__123Graph_ACBAWKLY" localSheetId="42" hidden="1">#REF!</definedName>
    <definedName name="__123Graph_ACBAWKLY" localSheetId="49" hidden="1">#REF!</definedName>
    <definedName name="__123Graph_ACBAWKLY" hidden="1">#REF!</definedName>
    <definedName name="__123Graph_AGraph1" localSheetId="31" hidden="1">#REF!</definedName>
    <definedName name="__123Graph_AGraph1" localSheetId="42" hidden="1">#REF!</definedName>
    <definedName name="__123Graph_AGraph1" localSheetId="49" hidden="1">#REF!</definedName>
    <definedName name="__123Graph_AGraph1" hidden="1">#REF!</definedName>
    <definedName name="__123Graph_AIBRD_LEND" hidden="1">#REF!</definedName>
    <definedName name="__123Graph_AIMPORTS" localSheetId="31" hidden="1">#REF!</definedName>
    <definedName name="__123Graph_AIMPORTS" localSheetId="42" hidden="1">#REF!</definedName>
    <definedName name="__123Graph_AIMPORTS" localSheetId="49" hidden="1">#REF!</definedName>
    <definedName name="__123Graph_AIMPORTS" hidden="1">#REF!</definedName>
    <definedName name="__123Graph_AMIMPMAC" hidden="1">#REF!</definedName>
    <definedName name="__123Graph_AMONIMP" hidden="1">#REF!</definedName>
    <definedName name="__123Graph_AMSWKLY" localSheetId="31" hidden="1">#REF!</definedName>
    <definedName name="__123Graph_AMSWKLY" localSheetId="42" hidden="1">#REF!</definedName>
    <definedName name="__123Graph_AMSWKLY" localSheetId="49" hidden="1">#REF!</definedName>
    <definedName name="__123Graph_AMSWKLY" hidden="1">#REF!</definedName>
    <definedName name="__123Graph_AMULTVELO" hidden="1">#REF!</definedName>
    <definedName name="__123Graph_ANDA" localSheetId="31" hidden="1">#REF!</definedName>
    <definedName name="__123Graph_ANDA" localSheetId="42" hidden="1">#REF!</definedName>
    <definedName name="__123Graph_ANDA" localSheetId="49" hidden="1">#REF!</definedName>
    <definedName name="__123Graph_ANDA" hidden="1">#REF!</definedName>
    <definedName name="__123Graph_APIPELINE" hidden="1">#REF!</definedName>
    <definedName name="__123Graph_AREER" localSheetId="31" hidden="1">#REF!</definedName>
    <definedName name="__123Graph_AREER" localSheetId="42" hidden="1">#REF!</definedName>
    <definedName name="__123Graph_AREER" localSheetId="49" hidden="1">#REF!</definedName>
    <definedName name="__123Graph_AREER" hidden="1">#REF!</definedName>
    <definedName name="__123Graph_ARER" localSheetId="31" hidden="1">#REF!</definedName>
    <definedName name="__123Graph_ARER" localSheetId="42" hidden="1">#REF!</definedName>
    <definedName name="__123Graph_ARER" localSheetId="46" hidden="1">#REF!</definedName>
    <definedName name="__123Graph_ARER" localSheetId="49" hidden="1">#REF!</definedName>
    <definedName name="__123Graph_ARER" localSheetId="50" hidden="1">#REF!</definedName>
    <definedName name="__123Graph_ARER" hidden="1">#REF!</definedName>
    <definedName name="__123Graph_ARESCOV" hidden="1">#REF!</definedName>
    <definedName name="__123Graph_ASEIGNOR" localSheetId="31" hidden="1">#REF!</definedName>
    <definedName name="__123Graph_ASEIGNOR" localSheetId="42" hidden="1">#REF!</definedName>
    <definedName name="__123Graph_ASEIGNOR" localSheetId="49" hidden="1">#REF!</definedName>
    <definedName name="__123Graph_ASEIGNOR" hidden="1">#REF!</definedName>
    <definedName name="__123Graph_B" localSheetId="31" hidden="1">#REF!</definedName>
    <definedName name="__123Graph_B" localSheetId="42" hidden="1">#REF!</definedName>
    <definedName name="__123Graph_B" localSheetId="49" hidden="1">#REF!</definedName>
    <definedName name="__123Graph_B" hidden="1">#REF!</definedName>
    <definedName name="__123Graph_BBSYSASST" hidden="1">#REF!</definedName>
    <definedName name="__123Graph_BCBASSETS" hidden="1">#REF!</definedName>
    <definedName name="__123Graph_BCBAWKLY" localSheetId="31" hidden="1">#REF!</definedName>
    <definedName name="__123Graph_BCBAWKLY" localSheetId="42" hidden="1">#REF!</definedName>
    <definedName name="__123Graph_BCBAWKLY" localSheetId="49" hidden="1">#REF!</definedName>
    <definedName name="__123Graph_BCBAWKLY" hidden="1">#REF!</definedName>
    <definedName name="__123Graph_BCurrent" localSheetId="31" hidden="1">#REF!</definedName>
    <definedName name="__123Graph_BCurrent" localSheetId="42" hidden="1">#REF!</definedName>
    <definedName name="__123Graph_BCurrent" localSheetId="49" hidden="1">#REF!</definedName>
    <definedName name="__123Graph_BCurrent" hidden="1">#REF!</definedName>
    <definedName name="__123Graph_BGDP" localSheetId="31" hidden="1">#REF!</definedName>
    <definedName name="__123Graph_BGDP" localSheetId="42" hidden="1">#REF!</definedName>
    <definedName name="__123Graph_BGDP" localSheetId="49" hidden="1">#REF!</definedName>
    <definedName name="__123Graph_BGDP" hidden="1">#REF!</definedName>
    <definedName name="__123Graph_BGraph1" localSheetId="31" hidden="1">#REF!</definedName>
    <definedName name="__123Graph_BGraph1" localSheetId="42" hidden="1">#REF!</definedName>
    <definedName name="__123Graph_BGraph1" localSheetId="49" hidden="1">#REF!</definedName>
    <definedName name="__123Graph_BGraph1" hidden="1">#REF!</definedName>
    <definedName name="__123Graph_BIBRD_LEND" hidden="1">#REF!</definedName>
    <definedName name="__123Graph_BIMPORTS" localSheetId="31" hidden="1">#REF!</definedName>
    <definedName name="__123Graph_BIMPORTS" localSheetId="42" hidden="1">#REF!</definedName>
    <definedName name="__123Graph_BIMPORTS" localSheetId="49" hidden="1">#REF!</definedName>
    <definedName name="__123Graph_BIMPORTS" hidden="1">#REF!</definedName>
    <definedName name="__123Graph_BMONEY" localSheetId="31" hidden="1">#REF!</definedName>
    <definedName name="__123Graph_BMONEY" localSheetId="42" hidden="1">#REF!</definedName>
    <definedName name="__123Graph_BMONEY" localSheetId="49" hidden="1">#REF!</definedName>
    <definedName name="__123Graph_BMONEY" hidden="1">#REF!</definedName>
    <definedName name="__123Graph_BMONIMP" hidden="1">#REF!</definedName>
    <definedName name="__123Graph_BMSWKLY" localSheetId="31" hidden="1">#REF!</definedName>
    <definedName name="__123Graph_BMSWKLY" localSheetId="42" hidden="1">#REF!</definedName>
    <definedName name="__123Graph_BMSWKLY" localSheetId="49" hidden="1">#REF!</definedName>
    <definedName name="__123Graph_BMSWKLY" hidden="1">#REF!</definedName>
    <definedName name="__123Graph_BMULTVELO" hidden="1">#REF!</definedName>
    <definedName name="__123Graph_BPIPELINE" hidden="1">#REF!</definedName>
    <definedName name="__123Graph_BREER" localSheetId="31" hidden="1">#REF!</definedName>
    <definedName name="__123Graph_BREER" localSheetId="42" hidden="1">#REF!</definedName>
    <definedName name="__123Graph_BREER" localSheetId="49" hidden="1">#REF!</definedName>
    <definedName name="__123Graph_BREER" hidden="1">#REF!</definedName>
    <definedName name="__123Graph_BRER" localSheetId="31" hidden="1">#REF!</definedName>
    <definedName name="__123Graph_BRER" localSheetId="42" hidden="1">#REF!</definedName>
    <definedName name="__123Graph_BRER" localSheetId="46" hidden="1">#REF!</definedName>
    <definedName name="__123Graph_BRER" localSheetId="49" hidden="1">#REF!</definedName>
    <definedName name="__123Graph_BRER" localSheetId="50" hidden="1">#REF!</definedName>
    <definedName name="__123Graph_BRER" hidden="1">#REF!</definedName>
    <definedName name="__123Graph_BRESCOV" hidden="1">#REF!</definedName>
    <definedName name="__123Graph_BSEIGNOR" localSheetId="31" hidden="1">#REF!</definedName>
    <definedName name="__123Graph_BSEIGNOR" localSheetId="42" hidden="1">#REF!</definedName>
    <definedName name="__123Graph_BSEIGNOR" localSheetId="49" hidden="1">#REF!</definedName>
    <definedName name="__123Graph_BSEIGNOR" hidden="1">#REF!</definedName>
    <definedName name="__123Graph_C" localSheetId="31" hidden="1">#REF!</definedName>
    <definedName name="__123Graph_C" localSheetId="42" hidden="1">#REF!</definedName>
    <definedName name="__123Graph_C" localSheetId="49" hidden="1">#REF!</definedName>
    <definedName name="__123Graph_C" hidden="1">#REF!</definedName>
    <definedName name="__123Graph_CBSYSASST" hidden="1">#REF!</definedName>
    <definedName name="__123Graph_CCBAWKLY" localSheetId="31" hidden="1">#REF!</definedName>
    <definedName name="__123Graph_CCBAWKLY" localSheetId="42" hidden="1">#REF!</definedName>
    <definedName name="__123Graph_CCBAWKLY" localSheetId="49" hidden="1">#REF!</definedName>
    <definedName name="__123Graph_CCBAWKLY" hidden="1">#REF!</definedName>
    <definedName name="__123Graph_CIMPORTS" localSheetId="31" hidden="1">#REF!</definedName>
    <definedName name="__123Graph_CIMPORTS" localSheetId="42" hidden="1">#REF!</definedName>
    <definedName name="__123Graph_CIMPORTS" localSheetId="46" hidden="1">#REF!</definedName>
    <definedName name="__123Graph_CIMPORTS" localSheetId="49" hidden="1">#REF!</definedName>
    <definedName name="__123Graph_CIMPORTS" localSheetId="50" hidden="1">#REF!</definedName>
    <definedName name="__123Graph_CIMPORTS" hidden="1">#REF!</definedName>
    <definedName name="__123Graph_CMONIMP" localSheetId="31" hidden="1">#REF!</definedName>
    <definedName name="__123Graph_CMONIMP" localSheetId="42" hidden="1">#REF!</definedName>
    <definedName name="__123Graph_CMONIMP" localSheetId="46" hidden="1">#REF!</definedName>
    <definedName name="__123Graph_CMONIMP" localSheetId="49" hidden="1">#REF!</definedName>
    <definedName name="__123Graph_CMONIMP" localSheetId="50" hidden="1">#REF!</definedName>
    <definedName name="__123Graph_CMONIMP" hidden="1">#REF!</definedName>
    <definedName name="__123Graph_CMSWKLY" localSheetId="31" hidden="1">#REF!</definedName>
    <definedName name="__123Graph_CMSWKLY" localSheetId="42" hidden="1">#REF!</definedName>
    <definedName name="__123Graph_CMSWKLY" localSheetId="46" hidden="1">#REF!</definedName>
    <definedName name="__123Graph_CMSWKLY" localSheetId="49" hidden="1">#REF!</definedName>
    <definedName name="__123Graph_CMSWKLY" localSheetId="50" hidden="1">#REF!</definedName>
    <definedName name="__123Graph_CMSWKLY" hidden="1">#REF!</definedName>
    <definedName name="__123Graph_CREER" localSheetId="31" hidden="1">#REF!</definedName>
    <definedName name="__123Graph_CREER" localSheetId="42" hidden="1">#REF!</definedName>
    <definedName name="__123Graph_CREER" localSheetId="49" hidden="1">#REF!</definedName>
    <definedName name="__123Graph_CREER" localSheetId="50" hidden="1">#REF!</definedName>
    <definedName name="__123Graph_CREER" hidden="1">#REF!</definedName>
    <definedName name="__123Graph_CRER" localSheetId="31" hidden="1">#REF!</definedName>
    <definedName name="__123Graph_CRER" localSheetId="42" hidden="1">#REF!</definedName>
    <definedName name="__123Graph_CRER" localSheetId="46" hidden="1">#REF!</definedName>
    <definedName name="__123Graph_CRER" localSheetId="49" hidden="1">#REF!</definedName>
    <definedName name="__123Graph_CRER" localSheetId="50" hidden="1">#REF!</definedName>
    <definedName name="__123Graph_CRER" hidden="1">#REF!</definedName>
    <definedName name="__123Graph_CRESCOV" hidden="1">#REF!</definedName>
    <definedName name="__123Graph_D" localSheetId="31" hidden="1">#REF!</definedName>
    <definedName name="__123Graph_D" localSheetId="42" hidden="1">#REF!</definedName>
    <definedName name="__123Graph_D" localSheetId="49" hidden="1">#REF!</definedName>
    <definedName name="__123Graph_D" hidden="1">#REF!</definedName>
    <definedName name="__123Graph_DMIMPMAC" localSheetId="31" hidden="1">#REF!</definedName>
    <definedName name="__123Graph_DMIMPMAC" localSheetId="42" hidden="1">#REF!</definedName>
    <definedName name="__123Graph_DMIMPMAC" localSheetId="46" hidden="1">#REF!</definedName>
    <definedName name="__123Graph_DMIMPMAC" localSheetId="49" hidden="1">#REF!</definedName>
    <definedName name="__123Graph_DMIMPMAC" localSheetId="50" hidden="1">#REF!</definedName>
    <definedName name="__123Graph_DMIMPMAC" hidden="1">#REF!</definedName>
    <definedName name="__123Graph_DMONIMP" localSheetId="31" hidden="1">#REF!</definedName>
    <definedName name="__123Graph_DMONIMP" localSheetId="42" hidden="1">#REF!</definedName>
    <definedName name="__123Graph_DMONIMP" localSheetId="46" hidden="1">#REF!</definedName>
    <definedName name="__123Graph_DMONIMP" localSheetId="49" hidden="1">#REF!</definedName>
    <definedName name="__123Graph_DMONIMP" localSheetId="50" hidden="1">#REF!</definedName>
    <definedName name="__123Graph_DMONIMP" hidden="1">#REF!</definedName>
    <definedName name="__123Graph_E" localSheetId="31" hidden="1">#REF!</definedName>
    <definedName name="__123Graph_E" localSheetId="42" hidden="1">#REF!</definedName>
    <definedName name="__123Graph_E" localSheetId="49" hidden="1">#REF!</definedName>
    <definedName name="__123Graph_E" localSheetId="50" hidden="1">#REF!</definedName>
    <definedName name="__123Graph_E" hidden="1">#REF!</definedName>
    <definedName name="__123Graph_EMIMPMAC" localSheetId="31" hidden="1">#REF!</definedName>
    <definedName name="__123Graph_EMIMPMAC" localSheetId="42" hidden="1">#REF!</definedName>
    <definedName name="__123Graph_EMIMPMAC" localSheetId="46" hidden="1">#REF!</definedName>
    <definedName name="__123Graph_EMIMPMAC" localSheetId="49" hidden="1">#REF!</definedName>
    <definedName name="__123Graph_EMIMPMAC" localSheetId="50" hidden="1">#REF!</definedName>
    <definedName name="__123Graph_EMIMPMAC" hidden="1">#REF!</definedName>
    <definedName name="__123Graph_EMONIMP" localSheetId="31" hidden="1">#REF!</definedName>
    <definedName name="__123Graph_EMONIMP" localSheetId="42" hidden="1">#REF!</definedName>
    <definedName name="__123Graph_EMONIMP" localSheetId="46" hidden="1">#REF!</definedName>
    <definedName name="__123Graph_EMONIMP" localSheetId="49" hidden="1">#REF!</definedName>
    <definedName name="__123Graph_EMONIMP" localSheetId="50" hidden="1">#REF!</definedName>
    <definedName name="__123Graph_EMONIMP" hidden="1">#REF!</definedName>
    <definedName name="__123Graph_F" localSheetId="31" hidden="1">#REF!</definedName>
    <definedName name="__123Graph_F" localSheetId="42" hidden="1">#REF!</definedName>
    <definedName name="__123Graph_F" localSheetId="49" hidden="1">#REF!</definedName>
    <definedName name="__123Graph_F" localSheetId="50" hidden="1">#REF!</definedName>
    <definedName name="__123Graph_F" hidden="1">#REF!</definedName>
    <definedName name="__123Graph_FMONIMP" localSheetId="31" hidden="1">#REF!</definedName>
    <definedName name="__123Graph_FMONIMP" localSheetId="42" hidden="1">#REF!</definedName>
    <definedName name="__123Graph_FMONIMP" localSheetId="46" hidden="1">#REF!</definedName>
    <definedName name="__123Graph_FMONIMP" localSheetId="49" hidden="1">#REF!</definedName>
    <definedName name="__123Graph_FMONIMP" localSheetId="50" hidden="1">#REF!</definedName>
    <definedName name="__123Graph_FMONIMP" hidden="1">#REF!</definedName>
    <definedName name="__123Graph_X" localSheetId="31" hidden="1">#REF!</definedName>
    <definedName name="__123Graph_X" localSheetId="42" hidden="1">#REF!</definedName>
    <definedName name="__123Graph_X" localSheetId="49" hidden="1">#REF!</definedName>
    <definedName name="__123Graph_X" localSheetId="50" hidden="1">#REF!</definedName>
    <definedName name="__123Graph_X" hidden="1">#REF!</definedName>
    <definedName name="__123Graph_XBSYSASST" localSheetId="31" hidden="1">#REF!</definedName>
    <definedName name="__123Graph_XBSYSASST" localSheetId="42" hidden="1">#REF!</definedName>
    <definedName name="__123Graph_XBSYSASST" localSheetId="46" hidden="1">#REF!</definedName>
    <definedName name="__123Graph_XBSYSASST" localSheetId="49" hidden="1">#REF!</definedName>
    <definedName name="__123Graph_XBSYSASST" localSheetId="50" hidden="1">#REF!</definedName>
    <definedName name="__123Graph_XBSYSASST" hidden="1">#REF!</definedName>
    <definedName name="__123Graph_XCBASSETS" localSheetId="31" hidden="1">#REF!</definedName>
    <definedName name="__123Graph_XCBASSETS" localSheetId="42" hidden="1">#REF!</definedName>
    <definedName name="__123Graph_XCBASSETS" localSheetId="46" hidden="1">#REF!</definedName>
    <definedName name="__123Graph_XCBASSETS" localSheetId="49" hidden="1">#REF!</definedName>
    <definedName name="__123Graph_XCBASSETS" localSheetId="50" hidden="1">#REF!</definedName>
    <definedName name="__123Graph_XCBASSETS" hidden="1">#REF!</definedName>
    <definedName name="__123Graph_XCBAWKLY" localSheetId="31" hidden="1">#REF!</definedName>
    <definedName name="__123Graph_XCBAWKLY" localSheetId="42" hidden="1">#REF!</definedName>
    <definedName name="__123Graph_XCBAWKLY" localSheetId="46" hidden="1">#REF!</definedName>
    <definedName name="__123Graph_XCBAWKLY" localSheetId="49" hidden="1">#REF!</definedName>
    <definedName name="__123Graph_XCBAWKLY" localSheetId="50" hidden="1">#REF!</definedName>
    <definedName name="__123Graph_XCBAWKLY" hidden="1">#REF!</definedName>
    <definedName name="__123Graph_XIBRD_LEND" hidden="1">#REF!</definedName>
    <definedName name="__123Graph_XIMPORTS" localSheetId="31" hidden="1">#REF!</definedName>
    <definedName name="__123Graph_XIMPORTS" localSheetId="42" hidden="1">#REF!</definedName>
    <definedName name="__123Graph_XIMPORTS" localSheetId="49" hidden="1">#REF!</definedName>
    <definedName name="__123Graph_XIMPORTS" hidden="1">#REF!</definedName>
    <definedName name="__123Graph_XMIMPMAC" localSheetId="31" hidden="1">#REF!</definedName>
    <definedName name="__123Graph_XMIMPMAC" localSheetId="42" hidden="1">#REF!</definedName>
    <definedName name="__123Graph_XMIMPMAC" localSheetId="46" hidden="1">#REF!</definedName>
    <definedName name="__123Graph_XMIMPMAC" localSheetId="49" hidden="1">#REF!</definedName>
    <definedName name="__123Graph_XMIMPMAC" localSheetId="50" hidden="1">#REF!</definedName>
    <definedName name="__123Graph_XMIMPMAC" hidden="1">#REF!</definedName>
    <definedName name="__123Graph_XMSWKLY" localSheetId="31" hidden="1">#REF!</definedName>
    <definedName name="__123Graph_XMSWKLY" localSheetId="42" hidden="1">#REF!</definedName>
    <definedName name="__123Graph_XMSWKLY" localSheetId="46" hidden="1">#REF!</definedName>
    <definedName name="__123Graph_XMSWKLY" localSheetId="49" hidden="1">#REF!</definedName>
    <definedName name="__123Graph_XMSWKLY" localSheetId="50" hidden="1">#REF!</definedName>
    <definedName name="__123Graph_XMSWKLY" hidden="1">#REF!</definedName>
    <definedName name="__123Graph_XNDA" localSheetId="31" hidden="1">#REF!</definedName>
    <definedName name="__123Graph_XNDA" localSheetId="42" hidden="1">#REF!</definedName>
    <definedName name="__123Graph_XNDA" localSheetId="49" hidden="1">#REF!</definedName>
    <definedName name="__123Graph_XNDA" localSheetId="50" hidden="1">#REF!</definedName>
    <definedName name="__123Graph_XNDA" hidden="1">#REF!</definedName>
    <definedName name="__bookmark_1" localSheetId="42">#REF!</definedName>
    <definedName name="__bookmark_1" localSheetId="49">#REF!</definedName>
    <definedName name="__bookmark_1" localSheetId="50">#REF!</definedName>
    <definedName name="__bookmark_1" localSheetId="12">#REF!</definedName>
    <definedName name="__bookmark_1">#REF!</definedName>
    <definedName name="_awr1" localSheetId="23" hidden="1">{#N/A,#N/A,FALSE,"DOC";"TB_28",#N/A,FALSE,"FITB_28";"TB_91",#N/A,FALSE,"FITB_91";"TB_182",#N/A,FALSE,"FITB_182";"TB_273",#N/A,FALSE,"FITB_273";"TB_364",#N/A,FALSE,"FITB_364 ";"SUMMARY",#N/A,FALSE,"Summary"}</definedName>
    <definedName name="_awr1" localSheetId="27" hidden="1">{#N/A,#N/A,FALSE,"DOC";"TB_28",#N/A,FALSE,"FITB_28";"TB_91",#N/A,FALSE,"FITB_91";"TB_182",#N/A,FALSE,"FITB_182";"TB_273",#N/A,FALSE,"FITB_273";"TB_364",#N/A,FALSE,"FITB_364 ";"SUMMARY",#N/A,FALSE,"Summary"}</definedName>
    <definedName name="_awr1" localSheetId="31" hidden="1">{#N/A,#N/A,FALSE,"DOC";"TB_28",#N/A,FALSE,"FITB_28";"TB_91",#N/A,FALSE,"FITB_91";"TB_182",#N/A,FALSE,"FITB_182";"TB_273",#N/A,FALSE,"FITB_273";"TB_364",#N/A,FALSE,"FITB_364 ";"SUMMARY",#N/A,FALSE,"Summary"}</definedName>
    <definedName name="_awr1" localSheetId="32" hidden="1">{#N/A,#N/A,FALSE,"DOC";"TB_28",#N/A,FALSE,"FITB_28";"TB_91",#N/A,FALSE,"FITB_91";"TB_182",#N/A,FALSE,"FITB_182";"TB_273",#N/A,FALSE,"FITB_273";"TB_364",#N/A,FALSE,"FITB_364 ";"SUMMARY",#N/A,FALSE,"Summary"}</definedName>
    <definedName name="_awr1" localSheetId="34" hidden="1">{#N/A,#N/A,FALSE,"DOC";"TB_28",#N/A,FALSE,"FITB_28";"TB_91",#N/A,FALSE,"FITB_91";"TB_182",#N/A,FALSE,"FITB_182";"TB_273",#N/A,FALSE,"FITB_273";"TB_364",#N/A,FALSE,"FITB_364 ";"SUMMARY",#N/A,FALSE,"Summary"}</definedName>
    <definedName name="_awr1" localSheetId="35" hidden="1">{#N/A,#N/A,FALSE,"DOC";"TB_28",#N/A,FALSE,"FITB_28";"TB_91",#N/A,FALSE,"FITB_91";"TB_182",#N/A,FALSE,"FITB_182";"TB_273",#N/A,FALSE,"FITB_273";"TB_364",#N/A,FALSE,"FITB_364 ";"SUMMARY",#N/A,FALSE,"Summary"}</definedName>
    <definedName name="_awr1" localSheetId="36" hidden="1">{#N/A,#N/A,FALSE,"DOC";"TB_28",#N/A,FALSE,"FITB_28";"TB_91",#N/A,FALSE,"FITB_91";"TB_182",#N/A,FALSE,"FITB_182";"TB_273",#N/A,FALSE,"FITB_273";"TB_364",#N/A,FALSE,"FITB_364 ";"SUMMARY",#N/A,FALSE,"Summary"}</definedName>
    <definedName name="_awr1" localSheetId="38" hidden="1">{#N/A,#N/A,FALSE,"DOC";"TB_28",#N/A,FALSE,"FITB_28";"TB_91",#N/A,FALSE,"FITB_91";"TB_182",#N/A,FALSE,"FITB_182";"TB_273",#N/A,FALSE,"FITB_273";"TB_364",#N/A,FALSE,"FITB_364 ";"SUMMARY",#N/A,FALSE,"Summary"}</definedName>
    <definedName name="_awr1" localSheetId="39" hidden="1">{#N/A,#N/A,FALSE,"DOC";"TB_28",#N/A,FALSE,"FITB_28";"TB_91",#N/A,FALSE,"FITB_91";"TB_182",#N/A,FALSE,"FITB_182";"TB_273",#N/A,FALSE,"FITB_273";"TB_364",#N/A,FALSE,"FITB_364 ";"SUMMARY",#N/A,FALSE,"Summary"}</definedName>
    <definedName name="_awr1" localSheetId="42" hidden="1">{#N/A,#N/A,FALSE,"DOC";"TB_28",#N/A,FALSE,"FITB_28";"TB_91",#N/A,FALSE,"FITB_91";"TB_182",#N/A,FALSE,"FITB_182";"TB_273",#N/A,FALSE,"FITB_273";"TB_364",#N/A,FALSE,"FITB_364 ";"SUMMARY",#N/A,FALSE,"Summary"}</definedName>
    <definedName name="_awr1" localSheetId="5" hidden="1">{#N/A,#N/A,FALSE,"DOC";"TB_28",#N/A,FALSE,"FITB_28";"TB_91",#N/A,FALSE,"FITB_91";"TB_182",#N/A,FALSE,"FITB_182";"TB_273",#N/A,FALSE,"FITB_273";"TB_364",#N/A,FALSE,"FITB_364 ";"SUMMARY",#N/A,FALSE,"Summary"}</definedName>
    <definedName name="_awr1" localSheetId="46" hidden="1">{#N/A,#N/A,FALSE,"DOC";"TB_28",#N/A,FALSE,"FITB_28";"TB_91",#N/A,FALSE,"FITB_91";"TB_182",#N/A,FALSE,"FITB_182";"TB_273",#N/A,FALSE,"FITB_273";"TB_364",#N/A,FALSE,"FITB_364 ";"SUMMARY",#N/A,FALSE,"Summary"}</definedName>
    <definedName name="_awr1" localSheetId="48" hidden="1">{#N/A,#N/A,FALSE,"DOC";"TB_28",#N/A,FALSE,"FITB_28";"TB_91",#N/A,FALSE,"FITB_91";"TB_182",#N/A,FALSE,"FITB_182";"TB_273",#N/A,FALSE,"FITB_273";"TB_364",#N/A,FALSE,"FITB_364 ";"SUMMARY",#N/A,FALSE,"Summary"}</definedName>
    <definedName name="_awr1" localSheetId="49" hidden="1">{#N/A,#N/A,FALSE,"DOC";"TB_28",#N/A,FALSE,"FITB_28";"TB_91",#N/A,FALSE,"FITB_91";"TB_182",#N/A,FALSE,"FITB_182";"TB_273",#N/A,FALSE,"FITB_273";"TB_364",#N/A,FALSE,"FITB_364 ";"SUMMARY",#N/A,FALSE,"Summary"}</definedName>
    <definedName name="_awr1" localSheetId="50" hidden="1">{#N/A,#N/A,FALSE,"DOC";"TB_28",#N/A,FALSE,"FITB_28";"TB_91",#N/A,FALSE,"FITB_91";"TB_182",#N/A,FALSE,"FITB_182";"TB_273",#N/A,FALSE,"FITB_273";"TB_364",#N/A,FALSE,"FITB_364 ";"SUMMARY",#N/A,FALSE,"Summary"}</definedName>
    <definedName name="_awr1" hidden="1">{#N/A,#N/A,FALSE,"DOC";"TB_28",#N/A,FALSE,"FITB_28";"TB_91",#N/A,FALSE,"FITB_91";"TB_182",#N/A,FALSE,"FITB_182";"TB_273",#N/A,FALSE,"FITB_273";"TB_364",#N/A,FALSE,"FITB_364 ";"SUMMARY",#N/A,FALSE,"Summary"}</definedName>
    <definedName name="_Dist_Bin" localSheetId="31" hidden="1">#REF!</definedName>
    <definedName name="_Dist_Bin" localSheetId="42" hidden="1">#REF!</definedName>
    <definedName name="_Dist_Bin" localSheetId="46" hidden="1">#REF!</definedName>
    <definedName name="_Dist_Bin" localSheetId="49" hidden="1">#REF!</definedName>
    <definedName name="_Dist_Bin" hidden="1">#REF!</definedName>
    <definedName name="_Dist_Values" localSheetId="31" hidden="1">#REF!</definedName>
    <definedName name="_Dist_Values" localSheetId="42" hidden="1">#REF!</definedName>
    <definedName name="_Dist_Values" localSheetId="46" hidden="1">#REF!</definedName>
    <definedName name="_Dist_Values" localSheetId="49" hidden="1">#REF!</definedName>
    <definedName name="_Dist_Values" localSheetId="50" hidden="1">#REF!</definedName>
    <definedName name="_Dist_Values" hidden="1">#REF!</definedName>
    <definedName name="_Fill" localSheetId="31" hidden="1">#REF!</definedName>
    <definedName name="_Fill" localSheetId="42" hidden="1">#REF!</definedName>
    <definedName name="_Fill" localSheetId="46" hidden="1">#REF!</definedName>
    <definedName name="_Fill" localSheetId="49" hidden="1">#REF!</definedName>
    <definedName name="_Fill" localSheetId="50" hidden="1">#REF!</definedName>
    <definedName name="_Fill" hidden="1">#REF!</definedName>
    <definedName name="_Fill1" localSheetId="42" hidden="1">#REF!</definedName>
    <definedName name="_Fill1" localSheetId="46" hidden="1">#REF!</definedName>
    <definedName name="_Fill1" localSheetId="49" hidden="1">#REF!</definedName>
    <definedName name="_Fill1" localSheetId="50" hidden="1">#REF!</definedName>
    <definedName name="_Fill1" hidden="1">#REF!</definedName>
    <definedName name="_Filler" hidden="1">#REF!</definedName>
    <definedName name="_filterd" hidden="1">#REF!</definedName>
    <definedName name="_xlnm._FilterDatabase" localSheetId="15" hidden="1">'D10'!#REF!</definedName>
    <definedName name="_xlnm._FilterDatabase" localSheetId="17" hidden="1">'D11'!#REF!</definedName>
    <definedName name="_xlnm._FilterDatabase" localSheetId="46" hidden="1">'D30'!#REF!</definedName>
    <definedName name="_xlnm._FilterDatabase" hidden="1">#REF!</definedName>
    <definedName name="_gfd2" localSheetId="23" hidden="1">{"mt1",#N/A,FALSE,"Debt";"mt2",#N/A,FALSE,"Debt";"mt3",#N/A,FALSE,"Debt";"mt4",#N/A,FALSE,"Debt";"mt5",#N/A,FALSE,"Debt";"mt6",#N/A,FALSE,"Debt";"mt7",#N/A,FALSE,"Debt"}</definedName>
    <definedName name="_gfd2" localSheetId="27" hidden="1">{"mt1",#N/A,FALSE,"Debt";"mt2",#N/A,FALSE,"Debt";"mt3",#N/A,FALSE,"Debt";"mt4",#N/A,FALSE,"Debt";"mt5",#N/A,FALSE,"Debt";"mt6",#N/A,FALSE,"Debt";"mt7",#N/A,FALSE,"Debt"}</definedName>
    <definedName name="_gfd2" localSheetId="31" hidden="1">{"mt1",#N/A,FALSE,"Debt";"mt2",#N/A,FALSE,"Debt";"mt3",#N/A,FALSE,"Debt";"mt4",#N/A,FALSE,"Debt";"mt5",#N/A,FALSE,"Debt";"mt6",#N/A,FALSE,"Debt";"mt7",#N/A,FALSE,"Debt"}</definedName>
    <definedName name="_gfd2" localSheetId="32" hidden="1">{"mt1",#N/A,FALSE,"Debt";"mt2",#N/A,FALSE,"Debt";"mt3",#N/A,FALSE,"Debt";"mt4",#N/A,FALSE,"Debt";"mt5",#N/A,FALSE,"Debt";"mt6",#N/A,FALSE,"Debt";"mt7",#N/A,FALSE,"Debt"}</definedName>
    <definedName name="_gfd2" localSheetId="34" hidden="1">{"mt1",#N/A,FALSE,"Debt";"mt2",#N/A,FALSE,"Debt";"mt3",#N/A,FALSE,"Debt";"mt4",#N/A,FALSE,"Debt";"mt5",#N/A,FALSE,"Debt";"mt6",#N/A,FALSE,"Debt";"mt7",#N/A,FALSE,"Debt"}</definedName>
    <definedName name="_gfd2" localSheetId="35" hidden="1">{"mt1",#N/A,FALSE,"Debt";"mt2",#N/A,FALSE,"Debt";"mt3",#N/A,FALSE,"Debt";"mt4",#N/A,FALSE,"Debt";"mt5",#N/A,FALSE,"Debt";"mt6",#N/A,FALSE,"Debt";"mt7",#N/A,FALSE,"Debt"}</definedName>
    <definedName name="_gfd2" localSheetId="36" hidden="1">{"mt1",#N/A,FALSE,"Debt";"mt2",#N/A,FALSE,"Debt";"mt3",#N/A,FALSE,"Debt";"mt4",#N/A,FALSE,"Debt";"mt5",#N/A,FALSE,"Debt";"mt6",#N/A,FALSE,"Debt";"mt7",#N/A,FALSE,"Debt"}</definedName>
    <definedName name="_gfd2" localSheetId="38" hidden="1">{"mt1",#N/A,FALSE,"Debt";"mt2",#N/A,FALSE,"Debt";"mt3",#N/A,FALSE,"Debt";"mt4",#N/A,FALSE,"Debt";"mt5",#N/A,FALSE,"Debt";"mt6",#N/A,FALSE,"Debt";"mt7",#N/A,FALSE,"Debt"}</definedName>
    <definedName name="_gfd2" localSheetId="39" hidden="1">{"mt1",#N/A,FALSE,"Debt";"mt2",#N/A,FALSE,"Debt";"mt3",#N/A,FALSE,"Debt";"mt4",#N/A,FALSE,"Debt";"mt5",#N/A,FALSE,"Debt";"mt6",#N/A,FALSE,"Debt";"mt7",#N/A,FALSE,"Debt"}</definedName>
    <definedName name="_gfd2" localSheetId="42" hidden="1">{"mt1",#N/A,FALSE,"Debt";"mt2",#N/A,FALSE,"Debt";"mt3",#N/A,FALSE,"Debt";"mt4",#N/A,FALSE,"Debt";"mt5",#N/A,FALSE,"Debt";"mt6",#N/A,FALSE,"Debt";"mt7",#N/A,FALSE,"Debt"}</definedName>
    <definedName name="_gfd2" localSheetId="5" hidden="1">{"mt1",#N/A,FALSE,"Debt";"mt2",#N/A,FALSE,"Debt";"mt3",#N/A,FALSE,"Debt";"mt4",#N/A,FALSE,"Debt";"mt5",#N/A,FALSE,"Debt";"mt6",#N/A,FALSE,"Debt";"mt7",#N/A,FALSE,"Debt"}</definedName>
    <definedName name="_gfd2" localSheetId="46" hidden="1">{"mt1",#N/A,FALSE,"Debt";"mt2",#N/A,FALSE,"Debt";"mt3",#N/A,FALSE,"Debt";"mt4",#N/A,FALSE,"Debt";"mt5",#N/A,FALSE,"Debt";"mt6",#N/A,FALSE,"Debt";"mt7",#N/A,FALSE,"Debt"}</definedName>
    <definedName name="_gfd2" localSheetId="48" hidden="1">{"mt1",#N/A,FALSE,"Debt";"mt2",#N/A,FALSE,"Debt";"mt3",#N/A,FALSE,"Debt";"mt4",#N/A,FALSE,"Debt";"mt5",#N/A,FALSE,"Debt";"mt6",#N/A,FALSE,"Debt";"mt7",#N/A,FALSE,"Debt"}</definedName>
    <definedName name="_gfd2" localSheetId="49" hidden="1">{"mt1",#N/A,FALSE,"Debt";"mt2",#N/A,FALSE,"Debt";"mt3",#N/A,FALSE,"Debt";"mt4",#N/A,FALSE,"Debt";"mt5",#N/A,FALSE,"Debt";"mt6",#N/A,FALSE,"Debt";"mt7",#N/A,FALSE,"Debt"}</definedName>
    <definedName name="_gfd2" localSheetId="50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Hlk106889454" localSheetId="20">'T7'!#REF!</definedName>
    <definedName name="_Hlk138333990" localSheetId="9">'T4'!$B$15</definedName>
    <definedName name="_Hlk82694268" localSheetId="6">'T3'!#REF!</definedName>
    <definedName name="_Key1" localSheetId="31" hidden="1">#REF!</definedName>
    <definedName name="_Key1" localSheetId="42" hidden="1">#REF!</definedName>
    <definedName name="_Key1" localSheetId="46" hidden="1">#REF!</definedName>
    <definedName name="_Key1" localSheetId="49" hidden="1">#REF!</definedName>
    <definedName name="_Key1" hidden="1">#REF!</definedName>
    <definedName name="_Key2" localSheetId="31" hidden="1">#REF!</definedName>
    <definedName name="_Key2" localSheetId="42" hidden="1">#REF!</definedName>
    <definedName name="_Key2" localSheetId="46" hidden="1">#REF!</definedName>
    <definedName name="_Key2" localSheetId="49" hidden="1">#REF!</definedName>
    <definedName name="_Key2" localSheetId="50" hidden="1">#REF!</definedName>
    <definedName name="_Key2" hidden="1">#REF!</definedName>
    <definedName name="_Order1" hidden="1">255</definedName>
    <definedName name="_Order2" hidden="1">255</definedName>
    <definedName name="_Parse_Out" localSheetId="31" hidden="1">#REF!</definedName>
    <definedName name="_Parse_Out" localSheetId="42" hidden="1">#REF!</definedName>
    <definedName name="_Parse_Out" localSheetId="46" hidden="1">#REF!</definedName>
    <definedName name="_Parse_Out" localSheetId="49" hidden="1">#REF!</definedName>
    <definedName name="_Parse_Out" localSheetId="50" hidden="1">#REF!</definedName>
    <definedName name="_Parse_Out" hidden="1">#REF!</definedName>
    <definedName name="_Ref127958692" localSheetId="12">'D8'!#REF!</definedName>
    <definedName name="_Ref127959271" localSheetId="13">'D9'!#REF!</definedName>
    <definedName name="_Ref127964482" localSheetId="15">'D10'!#REF!</definedName>
    <definedName name="_Ref127964482" localSheetId="17">'D11'!#REF!</definedName>
    <definedName name="_Ref127978309" localSheetId="41">'D27'!#REF!</definedName>
    <definedName name="_Ref127978424" localSheetId="42">'D28'!#REF!</definedName>
    <definedName name="_Ref127979080" localSheetId="45">'D29'!$A$3</definedName>
    <definedName name="_Ref127980245" localSheetId="2">'T1'!#REF!</definedName>
    <definedName name="_Ref127980745" localSheetId="9">'T4'!#REF!</definedName>
    <definedName name="_Ref127980868" localSheetId="16">'T6'!#REF!</definedName>
    <definedName name="_Ref127981012" localSheetId="14">'T5'!#REF!</definedName>
    <definedName name="_Ref128035283" localSheetId="20">'T7'!#REF!</definedName>
    <definedName name="_Ref128035688" localSheetId="22">'D15'!$M$27</definedName>
    <definedName name="_Ref128036087" localSheetId="26">'T9'!#REF!</definedName>
    <definedName name="_Ref128036424" localSheetId="28">'T10'!#REF!</definedName>
    <definedName name="_Ref128036509" localSheetId="29">'T11'!#REF!</definedName>
    <definedName name="_Ref128036591" localSheetId="30">'T12'!#REF!</definedName>
    <definedName name="_Ref128036795" localSheetId="40">'T14'!#REF!</definedName>
    <definedName name="_Ref128036938" localSheetId="44">'T16'!#REF!</definedName>
    <definedName name="_Ref128037083" localSheetId="43">'T15'!#REF!</definedName>
    <definedName name="_Ref128038199" localSheetId="48">'D32'!#REF!</definedName>
    <definedName name="_Ref128038199" localSheetId="51">'D35'!#REF!</definedName>
    <definedName name="_Ref130801337" localSheetId="4">'T2'!#REF!</definedName>
    <definedName name="_Ref130801470" localSheetId="37">'T13'!#REF!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localSheetId="27" hidden="1">#REF!</definedName>
    <definedName name="_Sort" localSheetId="31" hidden="1">#REF!</definedName>
    <definedName name="_Sort" localSheetId="42" hidden="1">#REF!</definedName>
    <definedName name="_Sort" localSheetId="46" hidden="1">#REF!</definedName>
    <definedName name="_Sort" localSheetId="49" hidden="1">#REF!</definedName>
    <definedName name="_Sort" hidden="1">#REF!</definedName>
    <definedName name="_Toc137040606" localSheetId="29">'T11'!$S$6</definedName>
    <definedName name="_Toc137040607" localSheetId="37">'T13'!#REF!</definedName>
    <definedName name="_x1" localSheetId="23" hidden="1">{"partial screen",#N/A,FALSE,"State_Gov't"}</definedName>
    <definedName name="_x1" localSheetId="27" hidden="1">{"partial screen",#N/A,FALSE,"State_Gov't"}</definedName>
    <definedName name="_x1" localSheetId="31" hidden="1">{"partial screen",#N/A,FALSE,"State_Gov't"}</definedName>
    <definedName name="_x1" localSheetId="32" hidden="1">{"partial screen",#N/A,FALSE,"State_Gov't"}</definedName>
    <definedName name="_x1" localSheetId="34" hidden="1">{"partial screen",#N/A,FALSE,"State_Gov't"}</definedName>
    <definedName name="_x1" localSheetId="35" hidden="1">{"partial screen",#N/A,FALSE,"State_Gov't"}</definedName>
    <definedName name="_x1" localSheetId="36" hidden="1">{"partial screen",#N/A,FALSE,"State_Gov't"}</definedName>
    <definedName name="_x1" localSheetId="38" hidden="1">{"partial screen",#N/A,FALSE,"State_Gov't"}</definedName>
    <definedName name="_x1" localSheetId="39" hidden="1">{"partial screen",#N/A,FALSE,"State_Gov't"}</definedName>
    <definedName name="_x1" localSheetId="42" hidden="1">{"partial screen",#N/A,FALSE,"State_Gov't"}</definedName>
    <definedName name="_x1" localSheetId="5" hidden="1">{"partial screen",#N/A,FALSE,"State_Gov't"}</definedName>
    <definedName name="_x1" localSheetId="46" hidden="1">{"partial screen",#N/A,FALSE,"State_Gov't"}</definedName>
    <definedName name="_x1" localSheetId="48" hidden="1">{"partial screen",#N/A,FALSE,"State_Gov't"}</definedName>
    <definedName name="_x1" localSheetId="49" hidden="1">{"partial screen",#N/A,FALSE,"State_Gov't"}</definedName>
    <definedName name="_x1" localSheetId="50" hidden="1">{"partial screen",#N/A,FALSE,"State_Gov't"}</definedName>
    <definedName name="_x1" hidden="1">{"partial screen",#N/A,FALSE,"State_Gov't"}</definedName>
    <definedName name="_x2" localSheetId="23" hidden="1">{"partial screen",#N/A,FALSE,"State_Gov't"}</definedName>
    <definedName name="_x2" localSheetId="27" hidden="1">{"partial screen",#N/A,FALSE,"State_Gov't"}</definedName>
    <definedName name="_x2" localSheetId="31" hidden="1">{"partial screen",#N/A,FALSE,"State_Gov't"}</definedName>
    <definedName name="_x2" localSheetId="32" hidden="1">{"partial screen",#N/A,FALSE,"State_Gov't"}</definedName>
    <definedName name="_x2" localSheetId="34" hidden="1">{"partial screen",#N/A,FALSE,"State_Gov't"}</definedName>
    <definedName name="_x2" localSheetId="35" hidden="1">{"partial screen",#N/A,FALSE,"State_Gov't"}</definedName>
    <definedName name="_x2" localSheetId="36" hidden="1">{"partial screen",#N/A,FALSE,"State_Gov't"}</definedName>
    <definedName name="_x2" localSheetId="38" hidden="1">{"partial screen",#N/A,FALSE,"State_Gov't"}</definedName>
    <definedName name="_x2" localSheetId="39" hidden="1">{"partial screen",#N/A,FALSE,"State_Gov't"}</definedName>
    <definedName name="_x2" localSheetId="42" hidden="1">{"partial screen",#N/A,FALSE,"State_Gov't"}</definedName>
    <definedName name="_x2" localSheetId="5" hidden="1">{"partial screen",#N/A,FALSE,"State_Gov't"}</definedName>
    <definedName name="_x2" localSheetId="46" hidden="1">{"partial screen",#N/A,FALSE,"State_Gov't"}</definedName>
    <definedName name="_x2" localSheetId="48" hidden="1">{"partial screen",#N/A,FALSE,"State_Gov't"}</definedName>
    <definedName name="_x2" localSheetId="49" hidden="1">{"partial screen",#N/A,FALSE,"State_Gov't"}</definedName>
    <definedName name="_x2" localSheetId="50" hidden="1">{"partial screen",#N/A,FALSE,"State_Gov't"}</definedName>
    <definedName name="_x2" hidden="1">{"partial screen",#N/A,FALSE,"State_Gov't"}</definedName>
    <definedName name="a">#REF!</definedName>
    <definedName name="aaa" hidden="1">#REF!</definedName>
    <definedName name="ab" localSheetId="23" hidden="1">{"Riqfin97",#N/A,FALSE,"Tran";"Riqfinpro",#N/A,FALSE,"Tran"}</definedName>
    <definedName name="ab" localSheetId="27" hidden="1">{"Riqfin97",#N/A,FALSE,"Tran";"Riqfinpro",#N/A,FALSE,"Tran"}</definedName>
    <definedName name="ab" localSheetId="31" hidden="1">{"Riqfin97",#N/A,FALSE,"Tran";"Riqfinpro",#N/A,FALSE,"Tran"}</definedName>
    <definedName name="ab" localSheetId="32" hidden="1">{"Riqfin97",#N/A,FALSE,"Tran";"Riqfinpro",#N/A,FALSE,"Tran"}</definedName>
    <definedName name="ab" localSheetId="34" hidden="1">{"Riqfin97",#N/A,FALSE,"Tran";"Riqfinpro",#N/A,FALSE,"Tran"}</definedName>
    <definedName name="ab" localSheetId="35" hidden="1">{"Riqfin97",#N/A,FALSE,"Tran";"Riqfinpro",#N/A,FALSE,"Tran"}</definedName>
    <definedName name="ab" localSheetId="36" hidden="1">{"Riqfin97",#N/A,FALSE,"Tran";"Riqfinpro",#N/A,FALSE,"Tran"}</definedName>
    <definedName name="ab" localSheetId="38" hidden="1">{"Riqfin97",#N/A,FALSE,"Tran";"Riqfinpro",#N/A,FALSE,"Tran"}</definedName>
    <definedName name="ab" localSheetId="39" hidden="1">{"Riqfin97",#N/A,FALSE,"Tran";"Riqfinpro",#N/A,FALSE,"Tran"}</definedName>
    <definedName name="ab" localSheetId="42" hidden="1">{"Riqfin97",#N/A,FALSE,"Tran";"Riqfinpro",#N/A,FALSE,"Tran"}</definedName>
    <definedName name="ab" localSheetId="5" hidden="1">{"Riqfin97",#N/A,FALSE,"Tran";"Riqfinpro",#N/A,FALSE,"Tran"}</definedName>
    <definedName name="ab" localSheetId="46" hidden="1">{"Riqfin97",#N/A,FALSE,"Tran";"Riqfinpro",#N/A,FALSE,"Tran"}</definedName>
    <definedName name="ab" localSheetId="48" hidden="1">{"Riqfin97",#N/A,FALSE,"Tran";"Riqfinpro",#N/A,FALSE,"Tran"}</definedName>
    <definedName name="ab" localSheetId="49" hidden="1">{"Riqfin97",#N/A,FALSE,"Tran";"Riqfinpro",#N/A,FALSE,"Tran"}</definedName>
    <definedName name="ab" localSheetId="50" hidden="1">{"Riqfin97",#N/A,FALSE,"Tran";"Riqfinpro",#N/A,FALSE,"Tran"}</definedName>
    <definedName name="ab" hidden="1">{"Riqfin97",#N/A,FALSE,"Tran";"Riqfinpro",#N/A,FALSE,"Tran"}</definedName>
    <definedName name="ACTIVATE" localSheetId="42">#REF!</definedName>
    <definedName name="ACTIVATE" localSheetId="49">#REF!</definedName>
    <definedName name="ACTIVATE" localSheetId="50">#REF!</definedName>
    <definedName name="ACTIVATE">#REF!</definedName>
    <definedName name="ad" localSheetId="23" hidden="1">{"mt1",#N/A,FALSE,"Debt";"mt2",#N/A,FALSE,"Debt";"mt3",#N/A,FALSE,"Debt";"mt4",#N/A,FALSE,"Debt";"mt5",#N/A,FALSE,"Debt";"mt6",#N/A,FALSE,"Debt";"mt7",#N/A,FALSE,"Debt"}</definedName>
    <definedName name="ad" localSheetId="27" hidden="1">{"mt1",#N/A,FALSE,"Debt";"mt2",#N/A,FALSE,"Debt";"mt3",#N/A,FALSE,"Debt";"mt4",#N/A,FALSE,"Debt";"mt5",#N/A,FALSE,"Debt";"mt6",#N/A,FALSE,"Debt";"mt7",#N/A,FALSE,"Debt"}</definedName>
    <definedName name="ad" localSheetId="31" hidden="1">{"mt1",#N/A,FALSE,"Debt";"mt2",#N/A,FALSE,"Debt";"mt3",#N/A,FALSE,"Debt";"mt4",#N/A,FALSE,"Debt";"mt5",#N/A,FALSE,"Debt";"mt6",#N/A,FALSE,"Debt";"mt7",#N/A,FALSE,"Debt"}</definedName>
    <definedName name="ad" localSheetId="32" hidden="1">{"mt1",#N/A,FALSE,"Debt";"mt2",#N/A,FALSE,"Debt";"mt3",#N/A,FALSE,"Debt";"mt4",#N/A,FALSE,"Debt";"mt5",#N/A,FALSE,"Debt";"mt6",#N/A,FALSE,"Debt";"mt7",#N/A,FALSE,"Debt"}</definedName>
    <definedName name="ad" localSheetId="34" hidden="1">{"mt1",#N/A,FALSE,"Debt";"mt2",#N/A,FALSE,"Debt";"mt3",#N/A,FALSE,"Debt";"mt4",#N/A,FALSE,"Debt";"mt5",#N/A,FALSE,"Debt";"mt6",#N/A,FALSE,"Debt";"mt7",#N/A,FALSE,"Debt"}</definedName>
    <definedName name="ad" localSheetId="35" hidden="1">{"mt1",#N/A,FALSE,"Debt";"mt2",#N/A,FALSE,"Debt";"mt3",#N/A,FALSE,"Debt";"mt4",#N/A,FALSE,"Debt";"mt5",#N/A,FALSE,"Debt";"mt6",#N/A,FALSE,"Debt";"mt7",#N/A,FALSE,"Debt"}</definedName>
    <definedName name="ad" localSheetId="36" hidden="1">{"mt1",#N/A,FALSE,"Debt";"mt2",#N/A,FALSE,"Debt";"mt3",#N/A,FALSE,"Debt";"mt4",#N/A,FALSE,"Debt";"mt5",#N/A,FALSE,"Debt";"mt6",#N/A,FALSE,"Debt";"mt7",#N/A,FALSE,"Debt"}</definedName>
    <definedName name="ad" localSheetId="38" hidden="1">{"mt1",#N/A,FALSE,"Debt";"mt2",#N/A,FALSE,"Debt";"mt3",#N/A,FALSE,"Debt";"mt4",#N/A,FALSE,"Debt";"mt5",#N/A,FALSE,"Debt";"mt6",#N/A,FALSE,"Debt";"mt7",#N/A,FALSE,"Debt"}</definedName>
    <definedName name="ad" localSheetId="39" hidden="1">{"mt1",#N/A,FALSE,"Debt";"mt2",#N/A,FALSE,"Debt";"mt3",#N/A,FALSE,"Debt";"mt4",#N/A,FALSE,"Debt";"mt5",#N/A,FALSE,"Debt";"mt6",#N/A,FALSE,"Debt";"mt7",#N/A,FALSE,"Debt"}</definedName>
    <definedName name="ad" localSheetId="42" hidden="1">{"mt1",#N/A,FALSE,"Debt";"mt2",#N/A,FALSE,"Debt";"mt3",#N/A,FALSE,"Debt";"mt4",#N/A,FALSE,"Debt";"mt5",#N/A,FALSE,"Debt";"mt6",#N/A,FALSE,"Debt";"mt7",#N/A,FALSE,"Debt"}</definedName>
    <definedName name="ad" localSheetId="5" hidden="1">{"mt1",#N/A,FALSE,"Debt";"mt2",#N/A,FALSE,"Debt";"mt3",#N/A,FALSE,"Debt";"mt4",#N/A,FALSE,"Debt";"mt5",#N/A,FALSE,"Debt";"mt6",#N/A,FALSE,"Debt";"mt7",#N/A,FALSE,"Debt"}</definedName>
    <definedName name="ad" localSheetId="46" hidden="1">{"mt1",#N/A,FALSE,"Debt";"mt2",#N/A,FALSE,"Debt";"mt3",#N/A,FALSE,"Debt";"mt4",#N/A,FALSE,"Debt";"mt5",#N/A,FALSE,"Debt";"mt6",#N/A,FALSE,"Debt";"mt7",#N/A,FALSE,"Debt"}</definedName>
    <definedName name="ad" localSheetId="48" hidden="1">{"mt1",#N/A,FALSE,"Debt";"mt2",#N/A,FALSE,"Debt";"mt3",#N/A,FALSE,"Debt";"mt4",#N/A,FALSE,"Debt";"mt5",#N/A,FALSE,"Debt";"mt6",#N/A,FALSE,"Debt";"mt7",#N/A,FALSE,"Debt"}</definedName>
    <definedName name="ad" localSheetId="49" hidden="1">{"mt1",#N/A,FALSE,"Debt";"mt2",#N/A,FALSE,"Debt";"mt3",#N/A,FALSE,"Debt";"mt4",#N/A,FALSE,"Debt";"mt5",#N/A,FALSE,"Debt";"mt6",#N/A,FALSE,"Debt";"mt7",#N/A,FALSE,"Debt"}</definedName>
    <definedName name="ad" localSheetId="50" hidden="1">{"mt1",#N/A,FALSE,"Debt";"mt2",#N/A,FALSE,"Debt";"mt3",#N/A,FALSE,"Debt";"mt4",#N/A,FALSE,"Debt";"mt5",#N/A,FALSE,"Debt";"mt6",#N/A,FALSE,"Debt";"mt7",#N/A,FALSE,"Debt"}</definedName>
    <definedName name="ad" hidden="1">{"mt1",#N/A,FALSE,"Debt";"mt2",#N/A,FALSE,"Debt";"mt3",#N/A,FALSE,"Debt";"mt4",#N/A,FALSE,"Debt";"mt5",#N/A,FALSE,"Debt";"mt6",#N/A,FALSE,"Debt";"mt7",#N/A,FALSE,"Debt"}</definedName>
    <definedName name="adf" localSheetId="23" hidden="1">{"Riqfin97",#N/A,FALSE,"Tran";"Riqfinpro",#N/A,FALSE,"Tran"}</definedName>
    <definedName name="adf" localSheetId="27" hidden="1">{"Riqfin97",#N/A,FALSE,"Tran";"Riqfinpro",#N/A,FALSE,"Tran"}</definedName>
    <definedName name="adf" localSheetId="31" hidden="1">{"Riqfin97",#N/A,FALSE,"Tran";"Riqfinpro",#N/A,FALSE,"Tran"}</definedName>
    <definedName name="adf" localSheetId="32" hidden="1">{"Riqfin97",#N/A,FALSE,"Tran";"Riqfinpro",#N/A,FALSE,"Tran"}</definedName>
    <definedName name="adf" localSheetId="34" hidden="1">{"Riqfin97",#N/A,FALSE,"Tran";"Riqfinpro",#N/A,FALSE,"Tran"}</definedName>
    <definedName name="adf" localSheetId="35" hidden="1">{"Riqfin97",#N/A,FALSE,"Tran";"Riqfinpro",#N/A,FALSE,"Tran"}</definedName>
    <definedName name="adf" localSheetId="36" hidden="1">{"Riqfin97",#N/A,FALSE,"Tran";"Riqfinpro",#N/A,FALSE,"Tran"}</definedName>
    <definedName name="adf" localSheetId="38" hidden="1">{"Riqfin97",#N/A,FALSE,"Tran";"Riqfinpro",#N/A,FALSE,"Tran"}</definedName>
    <definedName name="adf" localSheetId="39" hidden="1">{"Riqfin97",#N/A,FALSE,"Tran";"Riqfinpro",#N/A,FALSE,"Tran"}</definedName>
    <definedName name="adf" localSheetId="42" hidden="1">{"Riqfin97",#N/A,FALSE,"Tran";"Riqfinpro",#N/A,FALSE,"Tran"}</definedName>
    <definedName name="adf" localSheetId="5" hidden="1">{"Riqfin97",#N/A,FALSE,"Tran";"Riqfinpro",#N/A,FALSE,"Tran"}</definedName>
    <definedName name="adf" localSheetId="46" hidden="1">{"Riqfin97",#N/A,FALSE,"Tran";"Riqfinpro",#N/A,FALSE,"Tran"}</definedName>
    <definedName name="adf" localSheetId="48" hidden="1">{"Riqfin97",#N/A,FALSE,"Tran";"Riqfinpro",#N/A,FALSE,"Tran"}</definedName>
    <definedName name="adf" localSheetId="49" hidden="1">{"Riqfin97",#N/A,FALSE,"Tran";"Riqfinpro",#N/A,FALSE,"Tran"}</definedName>
    <definedName name="adf" localSheetId="50" hidden="1">{"Riqfin97",#N/A,FALSE,"Tran";"Riqfinpro",#N/A,FALSE,"Tran"}</definedName>
    <definedName name="adf" hidden="1">{"Riqfin97",#N/A,FALSE,"Tran";"Riqfinpro",#N/A,FALSE,"Tran"}</definedName>
    <definedName name="Anexa" localSheetId="42">#REF!</definedName>
    <definedName name="Anexa" localSheetId="49">#REF!</definedName>
    <definedName name="Anexa" localSheetId="50">#REF!</definedName>
    <definedName name="Anexa">#REF!</definedName>
    <definedName name="anii">#REF!</definedName>
    <definedName name="anscount" hidden="1">1</definedName>
    <definedName name="asdg" localSheetId="23" hidden="1">{"Main Economic Indicators",#N/A,FALSE,"C"}</definedName>
    <definedName name="asdg" localSheetId="27" hidden="1">{"Main Economic Indicators",#N/A,FALSE,"C"}</definedName>
    <definedName name="asdg" localSheetId="31" hidden="1">{"Main Economic Indicators",#N/A,FALSE,"C"}</definedName>
    <definedName name="asdg" localSheetId="32" hidden="1">{"Main Economic Indicators",#N/A,FALSE,"C"}</definedName>
    <definedName name="asdg" localSheetId="34" hidden="1">{"Main Economic Indicators",#N/A,FALSE,"C"}</definedName>
    <definedName name="asdg" localSheetId="35" hidden="1">{"Main Economic Indicators",#N/A,FALSE,"C"}</definedName>
    <definedName name="asdg" localSheetId="36" hidden="1">{"Main Economic Indicators",#N/A,FALSE,"C"}</definedName>
    <definedName name="asdg" localSheetId="38" hidden="1">{"Main Economic Indicators",#N/A,FALSE,"C"}</definedName>
    <definedName name="asdg" localSheetId="39" hidden="1">{"Main Economic Indicators",#N/A,FALSE,"C"}</definedName>
    <definedName name="asdg" localSheetId="42" hidden="1">{"Main Economic Indicators",#N/A,FALSE,"C"}</definedName>
    <definedName name="asdg" localSheetId="5" hidden="1">{"Main Economic Indicators",#N/A,FALSE,"C"}</definedName>
    <definedName name="asdg" localSheetId="46" hidden="1">{"Main Economic Indicators",#N/A,FALSE,"C"}</definedName>
    <definedName name="asdg" localSheetId="48" hidden="1">{"Main Economic Indicators",#N/A,FALSE,"C"}</definedName>
    <definedName name="asdg" localSheetId="49" hidden="1">{"Main Economic Indicators",#N/A,FALSE,"C"}</definedName>
    <definedName name="asdg" localSheetId="50" hidden="1">{"Main Economic Indicators",#N/A,FALSE,"C"}</definedName>
    <definedName name="asdg" hidden="1">{"Main Economic Indicators",#N/A,FALSE,"C"}</definedName>
    <definedName name="b" localSheetId="23" hidden="1">{"Main Economic Indicators",#N/A,FALSE,"C"}</definedName>
    <definedName name="b" localSheetId="27" hidden="1">{"Main Economic Indicators",#N/A,FALSE,"C"}</definedName>
    <definedName name="b" localSheetId="31" hidden="1">{"Main Economic Indicators",#N/A,FALSE,"C"}</definedName>
    <definedName name="b" localSheetId="32" hidden="1">{"Main Economic Indicators",#N/A,FALSE,"C"}</definedName>
    <definedName name="b" localSheetId="34" hidden="1">{"Main Economic Indicators",#N/A,FALSE,"C"}</definedName>
    <definedName name="b" localSheetId="35" hidden="1">{"Main Economic Indicators",#N/A,FALSE,"C"}</definedName>
    <definedName name="b" localSheetId="36" hidden="1">{"Main Economic Indicators",#N/A,FALSE,"C"}</definedName>
    <definedName name="b" localSheetId="38" hidden="1">{"Main Economic Indicators",#N/A,FALSE,"C"}</definedName>
    <definedName name="b" localSheetId="39" hidden="1">{"Main Economic Indicators",#N/A,FALSE,"C"}</definedName>
    <definedName name="b" localSheetId="42" hidden="1">{"Main Economic Indicators",#N/A,FALSE,"C"}</definedName>
    <definedName name="b" localSheetId="5" hidden="1">{"Main Economic Indicators",#N/A,FALSE,"C"}</definedName>
    <definedName name="b" localSheetId="46" hidden="1">{"Main Economic Indicators",#N/A,FALSE,"C"}</definedName>
    <definedName name="b" localSheetId="48" hidden="1">{"Main Economic Indicators",#N/A,FALSE,"C"}</definedName>
    <definedName name="b" localSheetId="49" hidden="1">{"Main Economic Indicators",#N/A,FALSE,"C"}</definedName>
    <definedName name="b" localSheetId="50" hidden="1">{"Main Economic Indicators",#N/A,FALSE,"C"}</definedName>
    <definedName name="b" hidden="1">{"Main Economic Indicators",#N/A,FALSE,"C"}</definedName>
    <definedName name="bb" localSheetId="23" hidden="1">{"Riqfin97",#N/A,FALSE,"Tran";"Riqfinpro",#N/A,FALSE,"Tran"}</definedName>
    <definedName name="bb" localSheetId="27" hidden="1">{"Riqfin97",#N/A,FALSE,"Tran";"Riqfinpro",#N/A,FALSE,"Tran"}</definedName>
    <definedName name="bb" localSheetId="31" hidden="1">{"Riqfin97",#N/A,FALSE,"Tran";"Riqfinpro",#N/A,FALSE,"Tran"}</definedName>
    <definedName name="bb" localSheetId="32" hidden="1">{"Riqfin97",#N/A,FALSE,"Tran";"Riqfinpro",#N/A,FALSE,"Tran"}</definedName>
    <definedName name="bb" localSheetId="34" hidden="1">{"Riqfin97",#N/A,FALSE,"Tran";"Riqfinpro",#N/A,FALSE,"Tran"}</definedName>
    <definedName name="bb" localSheetId="35" hidden="1">{"Riqfin97",#N/A,FALSE,"Tran";"Riqfinpro",#N/A,FALSE,"Tran"}</definedName>
    <definedName name="bb" localSheetId="36" hidden="1">{"Riqfin97",#N/A,FALSE,"Tran";"Riqfinpro",#N/A,FALSE,"Tran"}</definedName>
    <definedName name="bb" localSheetId="38" hidden="1">{"Riqfin97",#N/A,FALSE,"Tran";"Riqfinpro",#N/A,FALSE,"Tran"}</definedName>
    <definedName name="bb" localSheetId="39" hidden="1">{"Riqfin97",#N/A,FALSE,"Tran";"Riqfinpro",#N/A,FALSE,"Tran"}</definedName>
    <definedName name="bb" localSheetId="42" hidden="1">{"Riqfin97",#N/A,FALSE,"Tran";"Riqfinpro",#N/A,FALSE,"Tran"}</definedName>
    <definedName name="bb" localSheetId="5" hidden="1">{"Riqfin97",#N/A,FALSE,"Tran";"Riqfinpro",#N/A,FALSE,"Tran"}</definedName>
    <definedName name="bb" localSheetId="46" hidden="1">{"Riqfin97",#N/A,FALSE,"Tran";"Riqfinpro",#N/A,FALSE,"Tran"}</definedName>
    <definedName name="bb" localSheetId="48" hidden="1">{"Riqfin97",#N/A,FALSE,"Tran";"Riqfinpro",#N/A,FALSE,"Tran"}</definedName>
    <definedName name="bb" localSheetId="49" hidden="1">{"Riqfin97",#N/A,FALSE,"Tran";"Riqfinpro",#N/A,FALSE,"Tran"}</definedName>
    <definedName name="bb" localSheetId="50" hidden="1">{"Riqfin97",#N/A,FALSE,"Tran";"Riqfinpro",#N/A,FALSE,"Tran"}</definedName>
    <definedName name="bb" hidden="1">{"Riqfin97",#N/A,FALSE,"Tran";"Riqfinpro",#N/A,FALSE,"Tran"}</definedName>
    <definedName name="bm" localSheetId="23" hidden="1">{"Tab1",#N/A,FALSE,"P";"Tab2",#N/A,FALSE,"P"}</definedName>
    <definedName name="bm" localSheetId="27" hidden="1">{"Tab1",#N/A,FALSE,"P";"Tab2",#N/A,FALSE,"P"}</definedName>
    <definedName name="bm" localSheetId="31" hidden="1">{"Tab1",#N/A,FALSE,"P";"Tab2",#N/A,FALSE,"P"}</definedName>
    <definedName name="bm" localSheetId="32" hidden="1">{"Tab1",#N/A,FALSE,"P";"Tab2",#N/A,FALSE,"P"}</definedName>
    <definedName name="bm" localSheetId="34" hidden="1">{"Tab1",#N/A,FALSE,"P";"Tab2",#N/A,FALSE,"P"}</definedName>
    <definedName name="bm" localSheetId="35" hidden="1">{"Tab1",#N/A,FALSE,"P";"Tab2",#N/A,FALSE,"P"}</definedName>
    <definedName name="bm" localSheetId="36" hidden="1">{"Tab1",#N/A,FALSE,"P";"Tab2",#N/A,FALSE,"P"}</definedName>
    <definedName name="bm" localSheetId="38" hidden="1">{"Tab1",#N/A,FALSE,"P";"Tab2",#N/A,FALSE,"P"}</definedName>
    <definedName name="bm" localSheetId="39" hidden="1">{"Tab1",#N/A,FALSE,"P";"Tab2",#N/A,FALSE,"P"}</definedName>
    <definedName name="bm" localSheetId="42" hidden="1">{"Tab1",#N/A,FALSE,"P";"Tab2",#N/A,FALSE,"P"}</definedName>
    <definedName name="bm" localSheetId="5" hidden="1">{"Tab1",#N/A,FALSE,"P";"Tab2",#N/A,FALSE,"P"}</definedName>
    <definedName name="bm" localSheetId="46" hidden="1">{"Tab1",#N/A,FALSE,"P";"Tab2",#N/A,FALSE,"P"}</definedName>
    <definedName name="bm" localSheetId="48" hidden="1">{"Tab1",#N/A,FALSE,"P";"Tab2",#N/A,FALSE,"P"}</definedName>
    <definedName name="bm" localSheetId="49" hidden="1">{"Tab1",#N/A,FALSE,"P";"Tab2",#N/A,FALSE,"P"}</definedName>
    <definedName name="bm" localSheetId="50" hidden="1">{"Tab1",#N/A,FALSE,"P";"Tab2",#N/A,FALSE,"P"}</definedName>
    <definedName name="bm" hidden="1">{"Tab1",#N/A,FALSE,"P";"Tab2",#N/A,FALSE,"P"}</definedName>
    <definedName name="bnji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5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u" localSheetId="23" hidden="1">{"Riqfin97",#N/A,FALSE,"Tran";"Riqfinpro",#N/A,FALSE,"Tran"}</definedName>
    <definedName name="bnu" localSheetId="27" hidden="1">{"Riqfin97",#N/A,FALSE,"Tran";"Riqfinpro",#N/A,FALSE,"Tran"}</definedName>
    <definedName name="bnu" localSheetId="31" hidden="1">{"Riqfin97",#N/A,FALSE,"Tran";"Riqfinpro",#N/A,FALSE,"Tran"}</definedName>
    <definedName name="bnu" localSheetId="32" hidden="1">{"Riqfin97",#N/A,FALSE,"Tran";"Riqfinpro",#N/A,FALSE,"Tran"}</definedName>
    <definedName name="bnu" localSheetId="34" hidden="1">{"Riqfin97",#N/A,FALSE,"Tran";"Riqfinpro",#N/A,FALSE,"Tran"}</definedName>
    <definedName name="bnu" localSheetId="35" hidden="1">{"Riqfin97",#N/A,FALSE,"Tran";"Riqfinpro",#N/A,FALSE,"Tran"}</definedName>
    <definedName name="bnu" localSheetId="36" hidden="1">{"Riqfin97",#N/A,FALSE,"Tran";"Riqfinpro",#N/A,FALSE,"Tran"}</definedName>
    <definedName name="bnu" localSheetId="38" hidden="1">{"Riqfin97",#N/A,FALSE,"Tran";"Riqfinpro",#N/A,FALSE,"Tran"}</definedName>
    <definedName name="bnu" localSheetId="39" hidden="1">{"Riqfin97",#N/A,FALSE,"Tran";"Riqfinpro",#N/A,FALSE,"Tran"}</definedName>
    <definedName name="bnu" localSheetId="42" hidden="1">{"Riqfin97",#N/A,FALSE,"Tran";"Riqfinpro",#N/A,FALSE,"Tran"}</definedName>
    <definedName name="bnu" localSheetId="5" hidden="1">{"Riqfin97",#N/A,FALSE,"Tran";"Riqfinpro",#N/A,FALSE,"Tran"}</definedName>
    <definedName name="bnu" localSheetId="46" hidden="1">{"Riqfin97",#N/A,FALSE,"Tran";"Riqfinpro",#N/A,FALSE,"Tran"}</definedName>
    <definedName name="bnu" localSheetId="48" hidden="1">{"Riqfin97",#N/A,FALSE,"Tran";"Riqfinpro",#N/A,FALSE,"Tran"}</definedName>
    <definedName name="bnu" localSheetId="49" hidden="1">{"Riqfin97",#N/A,FALSE,"Tran";"Riqfinpro",#N/A,FALSE,"Tran"}</definedName>
    <definedName name="bnu" localSheetId="50" hidden="1">{"Riqfin97",#N/A,FALSE,"Tran";"Riqfinpro",#N/A,FALSE,"Tran"}</definedName>
    <definedName name="bnu" hidden="1">{"Riqfin97",#N/A,FALSE,"Tran";"Riqfinpro",#N/A,FALSE,"Tran"}</definedName>
    <definedName name="cale">#REF!</definedName>
    <definedName name="cbn" localSheetId="23" hidden="1">{"TRADE_COMP",#N/A,FALSE,"TAB23APP";"BOP",#N/A,FALSE,"TAB6";"DOT",#N/A,FALSE,"TAB24APP";"EXTDEBT",#N/A,FALSE,"TAB25APP"}</definedName>
    <definedName name="cbn" localSheetId="27" hidden="1">{"TRADE_COMP",#N/A,FALSE,"TAB23APP";"BOP",#N/A,FALSE,"TAB6";"DOT",#N/A,FALSE,"TAB24APP";"EXTDEBT",#N/A,FALSE,"TAB25APP"}</definedName>
    <definedName name="cbn" localSheetId="31" hidden="1">{"TRADE_COMP",#N/A,FALSE,"TAB23APP";"BOP",#N/A,FALSE,"TAB6";"DOT",#N/A,FALSE,"TAB24APP";"EXTDEBT",#N/A,FALSE,"TAB25APP"}</definedName>
    <definedName name="cbn" localSheetId="32" hidden="1">{"TRADE_COMP",#N/A,FALSE,"TAB23APP";"BOP",#N/A,FALSE,"TAB6";"DOT",#N/A,FALSE,"TAB24APP";"EXTDEBT",#N/A,FALSE,"TAB25APP"}</definedName>
    <definedName name="cbn" localSheetId="34" hidden="1">{"TRADE_COMP",#N/A,FALSE,"TAB23APP";"BOP",#N/A,FALSE,"TAB6";"DOT",#N/A,FALSE,"TAB24APP";"EXTDEBT",#N/A,FALSE,"TAB25APP"}</definedName>
    <definedName name="cbn" localSheetId="35" hidden="1">{"TRADE_COMP",#N/A,FALSE,"TAB23APP";"BOP",#N/A,FALSE,"TAB6";"DOT",#N/A,FALSE,"TAB24APP";"EXTDEBT",#N/A,FALSE,"TAB25APP"}</definedName>
    <definedName name="cbn" localSheetId="36" hidden="1">{"TRADE_COMP",#N/A,FALSE,"TAB23APP";"BOP",#N/A,FALSE,"TAB6";"DOT",#N/A,FALSE,"TAB24APP";"EXTDEBT",#N/A,FALSE,"TAB25APP"}</definedName>
    <definedName name="cbn" localSheetId="38" hidden="1">{"TRADE_COMP",#N/A,FALSE,"TAB23APP";"BOP",#N/A,FALSE,"TAB6";"DOT",#N/A,FALSE,"TAB24APP";"EXTDEBT",#N/A,FALSE,"TAB25APP"}</definedName>
    <definedName name="cbn" localSheetId="39" hidden="1">{"TRADE_COMP",#N/A,FALSE,"TAB23APP";"BOP",#N/A,FALSE,"TAB6";"DOT",#N/A,FALSE,"TAB24APP";"EXTDEBT",#N/A,FALSE,"TAB25APP"}</definedName>
    <definedName name="cbn" localSheetId="42" hidden="1">{"TRADE_COMP",#N/A,FALSE,"TAB23APP";"BOP",#N/A,FALSE,"TAB6";"DOT",#N/A,FALSE,"TAB24APP";"EXTDEBT",#N/A,FALSE,"TAB25APP"}</definedName>
    <definedName name="cbn" localSheetId="5" hidden="1">{"TRADE_COMP",#N/A,FALSE,"TAB23APP";"BOP",#N/A,FALSE,"TAB6";"DOT",#N/A,FALSE,"TAB24APP";"EXTDEBT",#N/A,FALSE,"TAB25APP"}</definedName>
    <definedName name="cbn" localSheetId="46" hidden="1">{"TRADE_COMP",#N/A,FALSE,"TAB23APP";"BOP",#N/A,FALSE,"TAB6";"DOT",#N/A,FALSE,"TAB24APP";"EXTDEBT",#N/A,FALSE,"TAB25APP"}</definedName>
    <definedName name="cbn" localSheetId="48" hidden="1">{"TRADE_COMP",#N/A,FALSE,"TAB23APP";"BOP",#N/A,FALSE,"TAB6";"DOT",#N/A,FALSE,"TAB24APP";"EXTDEBT",#N/A,FALSE,"TAB25APP"}</definedName>
    <definedName name="cbn" localSheetId="49" hidden="1">{"TRADE_COMP",#N/A,FALSE,"TAB23APP";"BOP",#N/A,FALSE,"TAB6";"DOT",#N/A,FALSE,"TAB24APP";"EXTDEBT",#N/A,FALSE,"TAB25APP"}</definedName>
    <definedName name="cbn" localSheetId="50" hidden="1">{"TRADE_COMP",#N/A,FALSE,"TAB23APP";"BOP",#N/A,FALSE,"TAB6";"DOT",#N/A,FALSE,"TAB24APP";"EXTDEBT",#N/A,FALSE,"TAB25APP"}</definedName>
    <definedName name="cbn" hidden="1">{"TRADE_COMP",#N/A,FALSE,"TAB23APP";"BOP",#N/A,FALSE,"TAB6";"DOT",#N/A,FALSE,"TAB24APP";"EXTDEBT",#N/A,FALSE,"TAB25APP"}</definedName>
    <definedName name="cc" localSheetId="23" hidden="1">{"Riqfin97",#N/A,FALSE,"Tran";"Riqfinpro",#N/A,FALSE,"Tran"}</definedName>
    <definedName name="cc" localSheetId="27" hidden="1">{"Riqfin97",#N/A,FALSE,"Tran";"Riqfinpro",#N/A,FALSE,"Tran"}</definedName>
    <definedName name="cc" localSheetId="31" hidden="1">{"Riqfin97",#N/A,FALSE,"Tran";"Riqfinpro",#N/A,FALSE,"Tran"}</definedName>
    <definedName name="cc" localSheetId="32" hidden="1">{"Riqfin97",#N/A,FALSE,"Tran";"Riqfinpro",#N/A,FALSE,"Tran"}</definedName>
    <definedName name="cc" localSheetId="34" hidden="1">{"Riqfin97",#N/A,FALSE,"Tran";"Riqfinpro",#N/A,FALSE,"Tran"}</definedName>
    <definedName name="cc" localSheetId="35" hidden="1">{"Riqfin97",#N/A,FALSE,"Tran";"Riqfinpro",#N/A,FALSE,"Tran"}</definedName>
    <definedName name="cc" localSheetId="36" hidden="1">{"Riqfin97",#N/A,FALSE,"Tran";"Riqfinpro",#N/A,FALSE,"Tran"}</definedName>
    <definedName name="cc" localSheetId="38" hidden="1">{"Riqfin97",#N/A,FALSE,"Tran";"Riqfinpro",#N/A,FALSE,"Tran"}</definedName>
    <definedName name="cc" localSheetId="39" hidden="1">{"Riqfin97",#N/A,FALSE,"Tran";"Riqfinpro",#N/A,FALSE,"Tran"}</definedName>
    <definedName name="cc" localSheetId="42" hidden="1">{"Riqfin97",#N/A,FALSE,"Tran";"Riqfinpro",#N/A,FALSE,"Tran"}</definedName>
    <definedName name="cc" localSheetId="5" hidden="1">{"Riqfin97",#N/A,FALSE,"Tran";"Riqfinpro",#N/A,FALSE,"Tran"}</definedName>
    <definedName name="cc" localSheetId="46" hidden="1">{"Riqfin97",#N/A,FALSE,"Tran";"Riqfinpro",#N/A,FALSE,"Tran"}</definedName>
    <definedName name="cc" localSheetId="48" hidden="1">{"Riqfin97",#N/A,FALSE,"Tran";"Riqfinpro",#N/A,FALSE,"Tran"}</definedName>
    <definedName name="cc" localSheetId="49" hidden="1">{"Riqfin97",#N/A,FALSE,"Tran";"Riqfinpro",#N/A,FALSE,"Tran"}</definedName>
    <definedName name="cc" localSheetId="50" hidden="1">{"Riqfin97",#N/A,FALSE,"Tran";"Riqfinpro",#N/A,FALSE,"Tran"}</definedName>
    <definedName name="cc" hidden="1">{"Riqfin97",#N/A,FALSE,"Tran";"Riqfinpro",#N/A,FALSE,"Tran"}</definedName>
    <definedName name="ccc" localSheetId="23" hidden="1">{"Riqfin97",#N/A,FALSE,"Tran";"Riqfinpro",#N/A,FALSE,"Tran"}</definedName>
    <definedName name="ccc" localSheetId="27" hidden="1">{"Riqfin97",#N/A,FALSE,"Tran";"Riqfinpro",#N/A,FALSE,"Tran"}</definedName>
    <definedName name="ccc" localSheetId="31" hidden="1">{"Riqfin97",#N/A,FALSE,"Tran";"Riqfinpro",#N/A,FALSE,"Tran"}</definedName>
    <definedName name="ccc" localSheetId="32" hidden="1">{"Riqfin97",#N/A,FALSE,"Tran";"Riqfinpro",#N/A,FALSE,"Tran"}</definedName>
    <definedName name="ccc" localSheetId="34" hidden="1">{"Riqfin97",#N/A,FALSE,"Tran";"Riqfinpro",#N/A,FALSE,"Tran"}</definedName>
    <definedName name="ccc" localSheetId="35" hidden="1">{"Riqfin97",#N/A,FALSE,"Tran";"Riqfinpro",#N/A,FALSE,"Tran"}</definedName>
    <definedName name="ccc" localSheetId="36" hidden="1">{"Riqfin97",#N/A,FALSE,"Tran";"Riqfinpro",#N/A,FALSE,"Tran"}</definedName>
    <definedName name="ccc" localSheetId="38" hidden="1">{"Riqfin97",#N/A,FALSE,"Tran";"Riqfinpro",#N/A,FALSE,"Tran"}</definedName>
    <definedName name="ccc" localSheetId="39" hidden="1">{"Riqfin97",#N/A,FALSE,"Tran";"Riqfinpro",#N/A,FALSE,"Tran"}</definedName>
    <definedName name="ccc" localSheetId="42" hidden="1">{"Riqfin97",#N/A,FALSE,"Tran";"Riqfinpro",#N/A,FALSE,"Tran"}</definedName>
    <definedName name="ccc" localSheetId="5" hidden="1">{"Riqfin97",#N/A,FALSE,"Tran";"Riqfinpro",#N/A,FALSE,"Tran"}</definedName>
    <definedName name="ccc" localSheetId="46" hidden="1">{"Riqfin97",#N/A,FALSE,"Tran";"Riqfinpro",#N/A,FALSE,"Tran"}</definedName>
    <definedName name="ccc" localSheetId="48" hidden="1">{"Riqfin97",#N/A,FALSE,"Tran";"Riqfinpro",#N/A,FALSE,"Tran"}</definedName>
    <definedName name="ccc" localSheetId="49" hidden="1">{"Riqfin97",#N/A,FALSE,"Tran";"Riqfinpro",#N/A,FALSE,"Tran"}</definedName>
    <definedName name="ccc" localSheetId="50" hidden="1">{"Riqfin97",#N/A,FALSE,"Tran";"Riqfinpro",#N/A,FALSE,"Tran"}</definedName>
    <definedName name="ccc" hidden="1">{"Riqfin97",#N/A,FALSE,"Tran";"Riqfinpro",#N/A,FALSE,"Tran"}</definedName>
    <definedName name="chart4" localSheetId="23" hidden="1">{#N/A,#N/A,FALSE,"CB";#N/A,#N/A,FALSE,"CMB";#N/A,#N/A,FALSE,"NBFI"}</definedName>
    <definedName name="chart4" localSheetId="27" hidden="1">{#N/A,#N/A,FALSE,"CB";#N/A,#N/A,FALSE,"CMB";#N/A,#N/A,FALSE,"NBFI"}</definedName>
    <definedName name="chart4" localSheetId="31" hidden="1">{#N/A,#N/A,FALSE,"CB";#N/A,#N/A,FALSE,"CMB";#N/A,#N/A,FALSE,"NBFI"}</definedName>
    <definedName name="chart4" localSheetId="32" hidden="1">{#N/A,#N/A,FALSE,"CB";#N/A,#N/A,FALSE,"CMB";#N/A,#N/A,FALSE,"NBFI"}</definedName>
    <definedName name="chart4" localSheetId="34" hidden="1">{#N/A,#N/A,FALSE,"CB";#N/A,#N/A,FALSE,"CMB";#N/A,#N/A,FALSE,"NBFI"}</definedName>
    <definedName name="chart4" localSheetId="35" hidden="1">{#N/A,#N/A,FALSE,"CB";#N/A,#N/A,FALSE,"CMB";#N/A,#N/A,FALSE,"NBFI"}</definedName>
    <definedName name="chart4" localSheetId="36" hidden="1">{#N/A,#N/A,FALSE,"CB";#N/A,#N/A,FALSE,"CMB";#N/A,#N/A,FALSE,"NBFI"}</definedName>
    <definedName name="chart4" localSheetId="38" hidden="1">{#N/A,#N/A,FALSE,"CB";#N/A,#N/A,FALSE,"CMB";#N/A,#N/A,FALSE,"NBFI"}</definedName>
    <definedName name="chart4" localSheetId="39" hidden="1">{#N/A,#N/A,FALSE,"CB";#N/A,#N/A,FALSE,"CMB";#N/A,#N/A,FALSE,"NBFI"}</definedName>
    <definedName name="chart4" localSheetId="42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46" hidden="1">{#N/A,#N/A,FALSE,"CB";#N/A,#N/A,FALSE,"CMB";#N/A,#N/A,FALSE,"NBFI"}</definedName>
    <definedName name="chart4" localSheetId="48" hidden="1">{#N/A,#N/A,FALSE,"CB";#N/A,#N/A,FALSE,"CMB";#N/A,#N/A,FALSE,"NBFI"}</definedName>
    <definedName name="chart4" localSheetId="49" hidden="1">{#N/A,#N/A,FALSE,"CB";#N/A,#N/A,FALSE,"CMB";#N/A,#N/A,FALSE,"NBFI"}</definedName>
    <definedName name="chart4" localSheetId="50" hidden="1">{#N/A,#N/A,FALSE,"CB";#N/A,#N/A,FALSE,"CMB";#N/A,#N/A,FALSE,"NBFI"}</definedName>
    <definedName name="chart4" hidden="1">{#N/A,#N/A,FALSE,"CB";#N/A,#N/A,FALSE,"CMB";#N/A,#N/A,FALSE,"NBFI"}</definedName>
    <definedName name="comp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7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6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8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6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8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9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50" hidden="1">{"BOP_TAB",#N/A,FALSE,"N";"MIDTERM_TAB",#N/A,FALSE,"O";"FUND_CRED",#N/A,FALSE,"P";"DEBT_TAB1",#N/A,FALSE,"Q";"DEBT_TAB2",#N/A,FALSE,"Q";"FORFIN_TAB1",#N/A,FALSE,"R";"FORFIN_TAB2",#N/A,FALSE,"R";"BOP_ANALY",#N/A,FALSE,"U"}</definedName>
    <definedName name="comp" hidden="1">{"BOP_TAB",#N/A,FALSE,"N";"MIDTERM_TAB",#N/A,FALSE,"O";"FUND_CRED",#N/A,FALSE,"P";"DEBT_TAB1",#N/A,FALSE,"Q";"DEBT_TAB2",#N/A,FALSE,"Q";"FORFIN_TAB1",#N/A,FALSE,"R";"FORFIN_TAB2",#N/A,FALSE,"R";"BOP_ANALY",#N/A,FALSE,"U"}</definedName>
    <definedName name="copy" localSheetId="42">#REF!</definedName>
    <definedName name="copy" localSheetId="49">#REF!</definedName>
    <definedName name="copy" localSheetId="50">#REF!</definedName>
    <definedName name="copy">#REF!</definedName>
    <definedName name="COUNTER" localSheetId="42">#REF!</definedName>
    <definedName name="COUNTER" localSheetId="49">#REF!</definedName>
    <definedName name="COUNTER" localSheetId="50">#REF!</definedName>
    <definedName name="COUNTER">#REF!</definedName>
    <definedName name="Cuprins" localSheetId="33">#REF!</definedName>
    <definedName name="Cuprins" localSheetId="42">#REF!</definedName>
    <definedName name="Cuprins" localSheetId="49">#REF!</definedName>
    <definedName name="Cuprins" localSheetId="50">#REF!</definedName>
    <definedName name="Cuprins" localSheetId="12">#REF!</definedName>
    <definedName name="Cuprins">#REF!</definedName>
    <definedName name="cvbn" localSheetId="23" hidden="1">{"DEPOSITS",#N/A,FALSE,"COMML_MON";"LOANS",#N/A,FALSE,"COMML_MON"}</definedName>
    <definedName name="cvbn" localSheetId="27" hidden="1">{"DEPOSITS",#N/A,FALSE,"COMML_MON";"LOANS",#N/A,FALSE,"COMML_MON"}</definedName>
    <definedName name="cvbn" localSheetId="31" hidden="1">{"DEPOSITS",#N/A,FALSE,"COMML_MON";"LOANS",#N/A,FALSE,"COMML_MON"}</definedName>
    <definedName name="cvbn" localSheetId="32" hidden="1">{"DEPOSITS",#N/A,FALSE,"COMML_MON";"LOANS",#N/A,FALSE,"COMML_MON"}</definedName>
    <definedName name="cvbn" localSheetId="34" hidden="1">{"DEPOSITS",#N/A,FALSE,"COMML_MON";"LOANS",#N/A,FALSE,"COMML_MON"}</definedName>
    <definedName name="cvbn" localSheetId="35" hidden="1">{"DEPOSITS",#N/A,FALSE,"COMML_MON";"LOANS",#N/A,FALSE,"COMML_MON"}</definedName>
    <definedName name="cvbn" localSheetId="36" hidden="1">{"DEPOSITS",#N/A,FALSE,"COMML_MON";"LOANS",#N/A,FALSE,"COMML_MON"}</definedName>
    <definedName name="cvbn" localSheetId="38" hidden="1">{"DEPOSITS",#N/A,FALSE,"COMML_MON";"LOANS",#N/A,FALSE,"COMML_MON"}</definedName>
    <definedName name="cvbn" localSheetId="39" hidden="1">{"DEPOSITS",#N/A,FALSE,"COMML_MON";"LOANS",#N/A,FALSE,"COMML_MON"}</definedName>
    <definedName name="cvbn" localSheetId="42" hidden="1">{"DEPOSITS",#N/A,FALSE,"COMML_MON";"LOANS",#N/A,FALSE,"COMML_MON"}</definedName>
    <definedName name="cvbn" localSheetId="5" hidden="1">{"DEPOSITS",#N/A,FALSE,"COMML_MON";"LOANS",#N/A,FALSE,"COMML_MON"}</definedName>
    <definedName name="cvbn" localSheetId="46" hidden="1">{"DEPOSITS",#N/A,FALSE,"COMML_MON";"LOANS",#N/A,FALSE,"COMML_MON"}</definedName>
    <definedName name="cvbn" localSheetId="48" hidden="1">{"DEPOSITS",#N/A,FALSE,"COMML_MON";"LOANS",#N/A,FALSE,"COMML_MON"}</definedName>
    <definedName name="cvbn" localSheetId="49" hidden="1">{"DEPOSITS",#N/A,FALSE,"COMML_MON";"LOANS",#N/A,FALSE,"COMML_MON"}</definedName>
    <definedName name="cvbn" localSheetId="50" hidden="1">{"DEPOSITS",#N/A,FALSE,"COMML_MON";"LOANS",#N/A,FALSE,"COMML_MON"}</definedName>
    <definedName name="cvbn" hidden="1">{"DEPOSITS",#N/A,FALSE,"COMML_MON";"LOANS",#N/A,FALSE,"COMML_MON"}</definedName>
    <definedName name="_xlnm.Database" localSheetId="33">#REF!</definedName>
    <definedName name="_xlnm.Database" localSheetId="42">#REF!</definedName>
    <definedName name="_xlnm.Database" localSheetId="49">#REF!</definedName>
    <definedName name="_xlnm.Database" localSheetId="50">#REF!</definedName>
    <definedName name="_xlnm.Database" localSheetId="12">#REF!</definedName>
    <definedName name="_xlnm.Database">#REF!</definedName>
    <definedName name="Database_MI" localSheetId="33">#REF!</definedName>
    <definedName name="Database_MI" localSheetId="42">#REF!</definedName>
    <definedName name="Database_MI" localSheetId="49">#REF!</definedName>
    <definedName name="Database_MI" localSheetId="50">#REF!</definedName>
    <definedName name="Database_MI" localSheetId="12">#REF!</definedName>
    <definedName name="Database_MI">#REF!</definedName>
    <definedName name="date" localSheetId="50">#REF!</definedName>
    <definedName name="date">#REF!</definedName>
    <definedName name="DATES" localSheetId="33">#REF!</definedName>
    <definedName name="DATES" localSheetId="42">#REF!</definedName>
    <definedName name="DATES" localSheetId="49">#REF!</definedName>
    <definedName name="DATES" localSheetId="50">#REF!</definedName>
    <definedName name="DATES" localSheetId="12">#REF!</definedName>
    <definedName name="DATES">#REF!</definedName>
    <definedName name="dd" localSheetId="23" hidden="1">{"Riqfin97",#N/A,FALSE,"Tran";"Riqfinpro",#N/A,FALSE,"Tran"}</definedName>
    <definedName name="dd" localSheetId="27" hidden="1">{"Riqfin97",#N/A,FALSE,"Tran";"Riqfinpro",#N/A,FALSE,"Tran"}</definedName>
    <definedName name="dd" localSheetId="31" hidden="1">{"Riqfin97",#N/A,FALSE,"Tran";"Riqfinpro",#N/A,FALSE,"Tran"}</definedName>
    <definedName name="dd" localSheetId="32" hidden="1">{"Riqfin97",#N/A,FALSE,"Tran";"Riqfinpro",#N/A,FALSE,"Tran"}</definedName>
    <definedName name="dd" localSheetId="34" hidden="1">{"Riqfin97",#N/A,FALSE,"Tran";"Riqfinpro",#N/A,FALSE,"Tran"}</definedName>
    <definedName name="dd" localSheetId="35" hidden="1">{"Riqfin97",#N/A,FALSE,"Tran";"Riqfinpro",#N/A,FALSE,"Tran"}</definedName>
    <definedName name="dd" localSheetId="36" hidden="1">{"Riqfin97",#N/A,FALSE,"Tran";"Riqfinpro",#N/A,FALSE,"Tran"}</definedName>
    <definedName name="dd" localSheetId="38" hidden="1">{"Riqfin97",#N/A,FALSE,"Tran";"Riqfinpro",#N/A,FALSE,"Tran"}</definedName>
    <definedName name="dd" localSheetId="39" hidden="1">{"Riqfin97",#N/A,FALSE,"Tran";"Riqfinpro",#N/A,FALSE,"Tran"}</definedName>
    <definedName name="dd" localSheetId="42" hidden="1">{"Riqfin97",#N/A,FALSE,"Tran";"Riqfinpro",#N/A,FALSE,"Tran"}</definedName>
    <definedName name="dd" localSheetId="5" hidden="1">{"Riqfin97",#N/A,FALSE,"Tran";"Riqfinpro",#N/A,FALSE,"Tran"}</definedName>
    <definedName name="dd" localSheetId="46" hidden="1">{"Riqfin97",#N/A,FALSE,"Tran";"Riqfinpro",#N/A,FALSE,"Tran"}</definedName>
    <definedName name="dd" localSheetId="48" hidden="1">{"Riqfin97",#N/A,FALSE,"Tran";"Riqfinpro",#N/A,FALSE,"Tran"}</definedName>
    <definedName name="dd" localSheetId="49" hidden="1">{"Riqfin97",#N/A,FALSE,"Tran";"Riqfinpro",#N/A,FALSE,"Tran"}</definedName>
    <definedName name="dd" localSheetId="50" hidden="1">{"Riqfin97",#N/A,FALSE,"Tran";"Riqfinpro",#N/A,FALSE,"Tran"}</definedName>
    <definedName name="dd" hidden="1">{"Riqfin97",#N/A,FALSE,"Tran";"Riqfinpro",#N/A,FALSE,"Tran"}</definedName>
    <definedName name="ddd" localSheetId="23" hidden="1">{"Riqfin97",#N/A,FALSE,"Tran";"Riqfinpro",#N/A,FALSE,"Tran"}</definedName>
    <definedName name="ddd" localSheetId="27" hidden="1">{"Riqfin97",#N/A,FALSE,"Tran";"Riqfinpro",#N/A,FALSE,"Tran"}</definedName>
    <definedName name="ddd" localSheetId="31" hidden="1">{"Riqfin97",#N/A,FALSE,"Tran";"Riqfinpro",#N/A,FALSE,"Tran"}</definedName>
    <definedName name="ddd" localSheetId="32" hidden="1">{"Riqfin97",#N/A,FALSE,"Tran";"Riqfinpro",#N/A,FALSE,"Tran"}</definedName>
    <definedName name="ddd" localSheetId="34" hidden="1">{"Riqfin97",#N/A,FALSE,"Tran";"Riqfinpro",#N/A,FALSE,"Tran"}</definedName>
    <definedName name="ddd" localSheetId="35" hidden="1">{"Riqfin97",#N/A,FALSE,"Tran";"Riqfinpro",#N/A,FALSE,"Tran"}</definedName>
    <definedName name="ddd" localSheetId="36" hidden="1">{"Riqfin97",#N/A,FALSE,"Tran";"Riqfinpro",#N/A,FALSE,"Tran"}</definedName>
    <definedName name="ddd" localSheetId="38" hidden="1">{"Riqfin97",#N/A,FALSE,"Tran";"Riqfinpro",#N/A,FALSE,"Tran"}</definedName>
    <definedName name="ddd" localSheetId="39" hidden="1">{"Riqfin97",#N/A,FALSE,"Tran";"Riqfinpro",#N/A,FALSE,"Tran"}</definedName>
    <definedName name="ddd" localSheetId="42" hidden="1">{"Riqfin97",#N/A,FALSE,"Tran";"Riqfinpro",#N/A,FALSE,"Tran"}</definedName>
    <definedName name="ddd" localSheetId="5" hidden="1">{"Riqfin97",#N/A,FALSE,"Tran";"Riqfinpro",#N/A,FALSE,"Tran"}</definedName>
    <definedName name="ddd" localSheetId="46" hidden="1">{"Riqfin97",#N/A,FALSE,"Tran";"Riqfinpro",#N/A,FALSE,"Tran"}</definedName>
    <definedName name="ddd" localSheetId="48" hidden="1">{"Riqfin97",#N/A,FALSE,"Tran";"Riqfinpro",#N/A,FALSE,"Tran"}</definedName>
    <definedName name="ddd" localSheetId="49" hidden="1">{"Riqfin97",#N/A,FALSE,"Tran";"Riqfinpro",#N/A,FALSE,"Tran"}</definedName>
    <definedName name="ddd" localSheetId="50" hidden="1">{"Riqfin97",#N/A,FALSE,"Tran";"Riqfinpro",#N/A,FALSE,"Tran"}</definedName>
    <definedName name="ddd" hidden="1">{"Riqfin97",#N/A,FALSE,"Tran";"Riqfinpro",#N/A,FALSE,"Tran"}</definedName>
    <definedName name="deed" localSheetId="23" hidden="1">{"TRADE_COMP",#N/A,FALSE,"TAB23APP";"BOP",#N/A,FALSE,"TAB6";"DOT",#N/A,FALSE,"TAB24APP";"EXTDEBT",#N/A,FALSE,"TAB25APP"}</definedName>
    <definedName name="deed" localSheetId="27" hidden="1">{"TRADE_COMP",#N/A,FALSE,"TAB23APP";"BOP",#N/A,FALSE,"TAB6";"DOT",#N/A,FALSE,"TAB24APP";"EXTDEBT",#N/A,FALSE,"TAB25APP"}</definedName>
    <definedName name="deed" localSheetId="31" hidden="1">{"TRADE_COMP",#N/A,FALSE,"TAB23APP";"BOP",#N/A,FALSE,"TAB6";"DOT",#N/A,FALSE,"TAB24APP";"EXTDEBT",#N/A,FALSE,"TAB25APP"}</definedName>
    <definedName name="deed" localSheetId="32" hidden="1">{"TRADE_COMP",#N/A,FALSE,"TAB23APP";"BOP",#N/A,FALSE,"TAB6";"DOT",#N/A,FALSE,"TAB24APP";"EXTDEBT",#N/A,FALSE,"TAB25APP"}</definedName>
    <definedName name="deed" localSheetId="34" hidden="1">{"TRADE_COMP",#N/A,FALSE,"TAB23APP";"BOP",#N/A,FALSE,"TAB6";"DOT",#N/A,FALSE,"TAB24APP";"EXTDEBT",#N/A,FALSE,"TAB25APP"}</definedName>
    <definedName name="deed" localSheetId="35" hidden="1">{"TRADE_COMP",#N/A,FALSE,"TAB23APP";"BOP",#N/A,FALSE,"TAB6";"DOT",#N/A,FALSE,"TAB24APP";"EXTDEBT",#N/A,FALSE,"TAB25APP"}</definedName>
    <definedName name="deed" localSheetId="36" hidden="1">{"TRADE_COMP",#N/A,FALSE,"TAB23APP";"BOP",#N/A,FALSE,"TAB6";"DOT",#N/A,FALSE,"TAB24APP";"EXTDEBT",#N/A,FALSE,"TAB25APP"}</definedName>
    <definedName name="deed" localSheetId="38" hidden="1">{"TRADE_COMP",#N/A,FALSE,"TAB23APP";"BOP",#N/A,FALSE,"TAB6";"DOT",#N/A,FALSE,"TAB24APP";"EXTDEBT",#N/A,FALSE,"TAB25APP"}</definedName>
    <definedName name="deed" localSheetId="39" hidden="1">{"TRADE_COMP",#N/A,FALSE,"TAB23APP";"BOP",#N/A,FALSE,"TAB6";"DOT",#N/A,FALSE,"TAB24APP";"EXTDEBT",#N/A,FALSE,"TAB25APP"}</definedName>
    <definedName name="deed" localSheetId="42" hidden="1">{"TRADE_COMP",#N/A,FALSE,"TAB23APP";"BOP",#N/A,FALSE,"TAB6";"DOT",#N/A,FALSE,"TAB24APP";"EXTDEBT",#N/A,FALSE,"TAB25APP"}</definedName>
    <definedName name="deed" localSheetId="5" hidden="1">{"TRADE_COMP",#N/A,FALSE,"TAB23APP";"BOP",#N/A,FALSE,"TAB6";"DOT",#N/A,FALSE,"TAB24APP";"EXTDEBT",#N/A,FALSE,"TAB25APP"}</definedName>
    <definedName name="deed" localSheetId="46" hidden="1">{"TRADE_COMP",#N/A,FALSE,"TAB23APP";"BOP",#N/A,FALSE,"TAB6";"DOT",#N/A,FALSE,"TAB24APP";"EXTDEBT",#N/A,FALSE,"TAB25APP"}</definedName>
    <definedName name="deed" localSheetId="48" hidden="1">{"TRADE_COMP",#N/A,FALSE,"TAB23APP";"BOP",#N/A,FALSE,"TAB6";"DOT",#N/A,FALSE,"TAB24APP";"EXTDEBT",#N/A,FALSE,"TAB25APP"}</definedName>
    <definedName name="deed" localSheetId="49" hidden="1">{"TRADE_COMP",#N/A,FALSE,"TAB23APP";"BOP",#N/A,FALSE,"TAB6";"DOT",#N/A,FALSE,"TAB24APP";"EXTDEBT",#N/A,FALSE,"TAB25APP"}</definedName>
    <definedName name="deed" localSheetId="50" hidden="1">{"TRADE_COMP",#N/A,FALSE,"TAB23APP";"BOP",#N/A,FALSE,"TAB6";"DOT",#N/A,FALSE,"TAB24APP";"EXTDEBT",#N/A,FALSE,"TAB25APP"}</definedName>
    <definedName name="deed" hidden="1">{"TRADE_COMP",#N/A,FALSE,"TAB23APP";"BOP",#N/A,FALSE,"TAB6";"DOT",#N/A,FALSE,"TAB24APP";"EXTDEBT",#N/A,FALSE,"TAB25APP"}</definedName>
    <definedName name="dftyihiuh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5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hj" localSheetId="23" hidden="1">{"partial screen",#N/A,FALSE,"State_Gov't"}</definedName>
    <definedName name="dghj" localSheetId="27" hidden="1">{"partial screen",#N/A,FALSE,"State_Gov't"}</definedName>
    <definedName name="dghj" localSheetId="31" hidden="1">{"partial screen",#N/A,FALSE,"State_Gov't"}</definedName>
    <definedName name="dghj" localSheetId="32" hidden="1">{"partial screen",#N/A,FALSE,"State_Gov't"}</definedName>
    <definedName name="dghj" localSheetId="34" hidden="1">{"partial screen",#N/A,FALSE,"State_Gov't"}</definedName>
    <definedName name="dghj" localSheetId="35" hidden="1">{"partial screen",#N/A,FALSE,"State_Gov't"}</definedName>
    <definedName name="dghj" localSheetId="36" hidden="1">{"partial screen",#N/A,FALSE,"State_Gov't"}</definedName>
    <definedName name="dghj" localSheetId="38" hidden="1">{"partial screen",#N/A,FALSE,"State_Gov't"}</definedName>
    <definedName name="dghj" localSheetId="39" hidden="1">{"partial screen",#N/A,FALSE,"State_Gov't"}</definedName>
    <definedName name="dghj" localSheetId="42" hidden="1">{"partial screen",#N/A,FALSE,"State_Gov't"}</definedName>
    <definedName name="dghj" localSheetId="5" hidden="1">{"partial screen",#N/A,FALSE,"State_Gov't"}</definedName>
    <definedName name="dghj" localSheetId="46" hidden="1">{"partial screen",#N/A,FALSE,"State_Gov't"}</definedName>
    <definedName name="dghj" localSheetId="48" hidden="1">{"partial screen",#N/A,FALSE,"State_Gov't"}</definedName>
    <definedName name="dghj" localSheetId="49" hidden="1">{"partial screen",#N/A,FALSE,"State_Gov't"}</definedName>
    <definedName name="dghj" localSheetId="50" hidden="1">{"partial screen",#N/A,FALSE,"State_Gov't"}</definedName>
    <definedName name="dghj" hidden="1">{"partial screen",#N/A,FALSE,"State_Gov't"}</definedName>
    <definedName name="di">#REF!</definedName>
    <definedName name="Discount_NC" localSheetId="42">#REF!</definedName>
    <definedName name="Discount_NC" localSheetId="49">#REF!</definedName>
    <definedName name="Discount_NC">#REF!</definedName>
    <definedName name="DiscountRate" localSheetId="42">#REF!</definedName>
    <definedName name="DiscountRate" localSheetId="49">#REF!</definedName>
    <definedName name="DiscountRate" localSheetId="50">#REF!</definedName>
    <definedName name="DiscountRate">#REF!</definedName>
    <definedName name="djop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5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ee" localSheetId="23" hidden="1">{"Tab1",#N/A,FALSE,"P";"Tab2",#N/A,FALSE,"P"}</definedName>
    <definedName name="ee" localSheetId="27" hidden="1">{"Tab1",#N/A,FALSE,"P";"Tab2",#N/A,FALSE,"P"}</definedName>
    <definedName name="ee" localSheetId="31" hidden="1">{"Tab1",#N/A,FALSE,"P";"Tab2",#N/A,FALSE,"P"}</definedName>
    <definedName name="ee" localSheetId="32" hidden="1">{"Tab1",#N/A,FALSE,"P";"Tab2",#N/A,FALSE,"P"}</definedName>
    <definedName name="ee" localSheetId="34" hidden="1">{"Tab1",#N/A,FALSE,"P";"Tab2",#N/A,FALSE,"P"}</definedName>
    <definedName name="ee" localSheetId="35" hidden="1">{"Tab1",#N/A,FALSE,"P";"Tab2",#N/A,FALSE,"P"}</definedName>
    <definedName name="ee" localSheetId="36" hidden="1">{"Tab1",#N/A,FALSE,"P";"Tab2",#N/A,FALSE,"P"}</definedName>
    <definedName name="ee" localSheetId="38" hidden="1">{"Tab1",#N/A,FALSE,"P";"Tab2",#N/A,FALSE,"P"}</definedName>
    <definedName name="ee" localSheetId="39" hidden="1">{"Tab1",#N/A,FALSE,"P";"Tab2",#N/A,FALSE,"P"}</definedName>
    <definedName name="ee" localSheetId="42" hidden="1">{"Tab1",#N/A,FALSE,"P";"Tab2",#N/A,FALSE,"P"}</definedName>
    <definedName name="ee" localSheetId="5" hidden="1">{"Tab1",#N/A,FALSE,"P";"Tab2",#N/A,FALSE,"P"}</definedName>
    <definedName name="ee" localSheetId="46" hidden="1">{"Tab1",#N/A,FALSE,"P";"Tab2",#N/A,FALSE,"P"}</definedName>
    <definedName name="ee" localSheetId="48" hidden="1">{"Tab1",#N/A,FALSE,"P";"Tab2",#N/A,FALSE,"P"}</definedName>
    <definedName name="ee" localSheetId="49" hidden="1">{"Tab1",#N/A,FALSE,"P";"Tab2",#N/A,FALSE,"P"}</definedName>
    <definedName name="ee" localSheetId="50" hidden="1">{"Tab1",#N/A,FALSE,"P";"Tab2",#N/A,FALSE,"P"}</definedName>
    <definedName name="ee" hidden="1">{"Tab1",#N/A,FALSE,"P";"Tab2",#N/A,FALSE,"P"}</definedName>
    <definedName name="eee" localSheetId="23" hidden="1">{"Tab1",#N/A,FALSE,"P";"Tab2",#N/A,FALSE,"P"}</definedName>
    <definedName name="eee" localSheetId="27" hidden="1">{"Tab1",#N/A,FALSE,"P";"Tab2",#N/A,FALSE,"P"}</definedName>
    <definedName name="eee" localSheetId="31" hidden="1">{"Tab1",#N/A,FALSE,"P";"Tab2",#N/A,FALSE,"P"}</definedName>
    <definedName name="eee" localSheetId="32" hidden="1">{"Tab1",#N/A,FALSE,"P";"Tab2",#N/A,FALSE,"P"}</definedName>
    <definedName name="eee" localSheetId="34" hidden="1">{"Tab1",#N/A,FALSE,"P";"Tab2",#N/A,FALSE,"P"}</definedName>
    <definedName name="eee" localSheetId="35" hidden="1">{"Tab1",#N/A,FALSE,"P";"Tab2",#N/A,FALSE,"P"}</definedName>
    <definedName name="eee" localSheetId="36" hidden="1">{"Tab1",#N/A,FALSE,"P";"Tab2",#N/A,FALSE,"P"}</definedName>
    <definedName name="eee" localSheetId="38" hidden="1">{"Tab1",#N/A,FALSE,"P";"Tab2",#N/A,FALSE,"P"}</definedName>
    <definedName name="eee" localSheetId="39" hidden="1">{"Tab1",#N/A,FALSE,"P";"Tab2",#N/A,FALSE,"P"}</definedName>
    <definedName name="eee" localSheetId="42" hidden="1">{"Tab1",#N/A,FALSE,"P";"Tab2",#N/A,FALSE,"P"}</definedName>
    <definedName name="eee" localSheetId="5" hidden="1">{"Tab1",#N/A,FALSE,"P";"Tab2",#N/A,FALSE,"P"}</definedName>
    <definedName name="eee" localSheetId="46" hidden="1">{"Tab1",#N/A,FALSE,"P";"Tab2",#N/A,FALSE,"P"}</definedName>
    <definedName name="eee" localSheetId="48" hidden="1">{"Tab1",#N/A,FALSE,"P";"Tab2",#N/A,FALSE,"P"}</definedName>
    <definedName name="eee" localSheetId="49" hidden="1">{"Tab1",#N/A,FALSE,"P";"Tab2",#N/A,FALSE,"P"}</definedName>
    <definedName name="eee" localSheetId="50" hidden="1">{"Tab1",#N/A,FALSE,"P";"Tab2",#N/A,FALSE,"P"}</definedName>
    <definedName name="eee" hidden="1">{"Tab1",#N/A,FALSE,"P";"Tab2",#N/A,FALSE,"P"}</definedName>
    <definedName name="en">#REF!</definedName>
    <definedName name="en_d">#REF!</definedName>
    <definedName name="en_l" localSheetId="42">#REF!</definedName>
    <definedName name="en_l" localSheetId="49">#REF!</definedName>
    <definedName name="en_l" localSheetId="50">#REF!</definedName>
    <definedName name="en_l" localSheetId="12">#REF!</definedName>
    <definedName name="en_l">#REF!</definedName>
    <definedName name="En_m" localSheetId="42">#REF!</definedName>
    <definedName name="En_m" localSheetId="49">#REF!</definedName>
    <definedName name="En_m" localSheetId="50">#REF!</definedName>
    <definedName name="En_m" localSheetId="12">#REF!</definedName>
    <definedName name="En_m">#REF!</definedName>
    <definedName name="Enm" localSheetId="42">#REF!</definedName>
    <definedName name="Enm" localSheetId="49">#REF!</definedName>
    <definedName name="Enm" localSheetId="12">#REF!</definedName>
    <definedName name="Enm">#REF!</definedName>
    <definedName name="er" localSheetId="23" hidden="1">{"Main Economic Indicators",#N/A,FALSE,"C"}</definedName>
    <definedName name="er" localSheetId="27" hidden="1">{"Main Economic Indicators",#N/A,FALSE,"C"}</definedName>
    <definedName name="er" localSheetId="31" hidden="1">{"Main Economic Indicators",#N/A,FALSE,"C"}</definedName>
    <definedName name="er" localSheetId="32" hidden="1">{"Main Economic Indicators",#N/A,FALSE,"C"}</definedName>
    <definedName name="er" localSheetId="34" hidden="1">{"Main Economic Indicators",#N/A,FALSE,"C"}</definedName>
    <definedName name="er" localSheetId="35" hidden="1">{"Main Economic Indicators",#N/A,FALSE,"C"}</definedName>
    <definedName name="er" localSheetId="36" hidden="1">{"Main Economic Indicators",#N/A,FALSE,"C"}</definedName>
    <definedName name="er" localSheetId="38" hidden="1">{"Main Economic Indicators",#N/A,FALSE,"C"}</definedName>
    <definedName name="er" localSheetId="39" hidden="1">{"Main Economic Indicators",#N/A,FALSE,"C"}</definedName>
    <definedName name="er" localSheetId="42" hidden="1">{"Main Economic Indicators",#N/A,FALSE,"C"}</definedName>
    <definedName name="er" localSheetId="5" hidden="1">{"Main Economic Indicators",#N/A,FALSE,"C"}</definedName>
    <definedName name="er" localSheetId="46" hidden="1">{"Main Economic Indicators",#N/A,FALSE,"C"}</definedName>
    <definedName name="er" localSheetId="48" hidden="1">{"Main Economic Indicators",#N/A,FALSE,"C"}</definedName>
    <definedName name="er" localSheetId="49" hidden="1">{"Main Economic Indicators",#N/A,FALSE,"C"}</definedName>
    <definedName name="er" localSheetId="50" hidden="1">{"Main Economic Indicators",#N/A,FALSE,"C"}</definedName>
    <definedName name="er" hidden="1">{"Main Economic Indicators",#N/A,FALSE,"C"}</definedName>
    <definedName name="ergf" localSheetId="23" hidden="1">{"Main Economic Indicators",#N/A,FALSE,"C"}</definedName>
    <definedName name="ergf" localSheetId="27" hidden="1">{"Main Economic Indicators",#N/A,FALSE,"C"}</definedName>
    <definedName name="ergf" localSheetId="31" hidden="1">{"Main Economic Indicators",#N/A,FALSE,"C"}</definedName>
    <definedName name="ergf" localSheetId="32" hidden="1">{"Main Economic Indicators",#N/A,FALSE,"C"}</definedName>
    <definedName name="ergf" localSheetId="34" hidden="1">{"Main Economic Indicators",#N/A,FALSE,"C"}</definedName>
    <definedName name="ergf" localSheetId="35" hidden="1">{"Main Economic Indicators",#N/A,FALSE,"C"}</definedName>
    <definedName name="ergf" localSheetId="36" hidden="1">{"Main Economic Indicators",#N/A,FALSE,"C"}</definedName>
    <definedName name="ergf" localSheetId="38" hidden="1">{"Main Economic Indicators",#N/A,FALSE,"C"}</definedName>
    <definedName name="ergf" localSheetId="39" hidden="1">{"Main Economic Indicators",#N/A,FALSE,"C"}</definedName>
    <definedName name="ergf" localSheetId="42" hidden="1">{"Main Economic Indicators",#N/A,FALSE,"C"}</definedName>
    <definedName name="ergf" localSheetId="5" hidden="1">{"Main Economic Indicators",#N/A,FALSE,"C"}</definedName>
    <definedName name="ergf" localSheetId="46" hidden="1">{"Main Economic Indicators",#N/A,FALSE,"C"}</definedName>
    <definedName name="ergf" localSheetId="48" hidden="1">{"Main Economic Indicators",#N/A,FALSE,"C"}</definedName>
    <definedName name="ergf" localSheetId="49" hidden="1">{"Main Economic Indicators",#N/A,FALSE,"C"}</definedName>
    <definedName name="ergf" localSheetId="50" hidden="1">{"Main Economic Indicators",#N/A,FALSE,"C"}</definedName>
    <definedName name="ergf" hidden="1">{"Main Economic Indicators",#N/A,FALSE,"C"}</definedName>
    <definedName name="ergferger" localSheetId="23" hidden="1">{"Main Economic Indicators",#N/A,FALSE,"C"}</definedName>
    <definedName name="ergferger" localSheetId="27" hidden="1">{"Main Economic Indicators",#N/A,FALSE,"C"}</definedName>
    <definedName name="ergferger" localSheetId="31" hidden="1">{"Main Economic Indicators",#N/A,FALSE,"C"}</definedName>
    <definedName name="ergferger" localSheetId="32" hidden="1">{"Main Economic Indicators",#N/A,FALSE,"C"}</definedName>
    <definedName name="ergferger" localSheetId="34" hidden="1">{"Main Economic Indicators",#N/A,FALSE,"C"}</definedName>
    <definedName name="ergferger" localSheetId="35" hidden="1">{"Main Economic Indicators",#N/A,FALSE,"C"}</definedName>
    <definedName name="ergferger" localSheetId="36" hidden="1">{"Main Economic Indicators",#N/A,FALSE,"C"}</definedName>
    <definedName name="ergferger" localSheetId="38" hidden="1">{"Main Economic Indicators",#N/A,FALSE,"C"}</definedName>
    <definedName name="ergferger" localSheetId="39" hidden="1">{"Main Economic Indicators",#N/A,FALSE,"C"}</definedName>
    <definedName name="ergferger" localSheetId="42" hidden="1">{"Main Economic Indicators",#N/A,FALSE,"C"}</definedName>
    <definedName name="ergferger" localSheetId="5" hidden="1">{"Main Economic Indicators",#N/A,FALSE,"C"}</definedName>
    <definedName name="ergferger" localSheetId="46" hidden="1">{"Main Economic Indicators",#N/A,FALSE,"C"}</definedName>
    <definedName name="ergferger" localSheetId="48" hidden="1">{"Main Economic Indicators",#N/A,FALSE,"C"}</definedName>
    <definedName name="ergferger" localSheetId="49" hidden="1">{"Main Economic Indicators",#N/A,FALSE,"C"}</definedName>
    <definedName name="ergferger" localSheetId="50" hidden="1">{"Main Economic Indicators",#N/A,FALSE,"C"}</definedName>
    <definedName name="ergferger" hidden="1">{"Main Economic Indicators",#N/A,FALSE,"C"}</definedName>
    <definedName name="ertu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5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5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" localSheetId="42">#REF!</definedName>
    <definedName name="f" localSheetId="49">#REF!</definedName>
    <definedName name="f" localSheetId="50">#REF!</definedName>
    <definedName name="f">#REF!</definedName>
    <definedName name="ff" localSheetId="23" hidden="1">{"Tab1",#N/A,FALSE,"P";"Tab2",#N/A,FALSE,"P"}</definedName>
    <definedName name="ff" localSheetId="27" hidden="1">{"Tab1",#N/A,FALSE,"P";"Tab2",#N/A,FALSE,"P"}</definedName>
    <definedName name="ff" localSheetId="31" hidden="1">{"Tab1",#N/A,FALSE,"P";"Tab2",#N/A,FALSE,"P"}</definedName>
    <definedName name="ff" localSheetId="32" hidden="1">{"Tab1",#N/A,FALSE,"P";"Tab2",#N/A,FALSE,"P"}</definedName>
    <definedName name="ff" localSheetId="34" hidden="1">{"Tab1",#N/A,FALSE,"P";"Tab2",#N/A,FALSE,"P"}</definedName>
    <definedName name="ff" localSheetId="35" hidden="1">{"Tab1",#N/A,FALSE,"P";"Tab2",#N/A,FALSE,"P"}</definedName>
    <definedName name="ff" localSheetId="36" hidden="1">{"Tab1",#N/A,FALSE,"P";"Tab2",#N/A,FALSE,"P"}</definedName>
    <definedName name="ff" localSheetId="38" hidden="1">{"Tab1",#N/A,FALSE,"P";"Tab2",#N/A,FALSE,"P"}</definedName>
    <definedName name="ff" localSheetId="39" hidden="1">{"Tab1",#N/A,FALSE,"P";"Tab2",#N/A,FALSE,"P"}</definedName>
    <definedName name="ff" localSheetId="42" hidden="1">{"Tab1",#N/A,FALSE,"P";"Tab2",#N/A,FALSE,"P"}</definedName>
    <definedName name="ff" localSheetId="5" hidden="1">{"Tab1",#N/A,FALSE,"P";"Tab2",#N/A,FALSE,"P"}</definedName>
    <definedName name="ff" localSheetId="46" hidden="1">{"Tab1",#N/A,FALSE,"P";"Tab2",#N/A,FALSE,"P"}</definedName>
    <definedName name="ff" localSheetId="48" hidden="1">{"Tab1",#N/A,FALSE,"P";"Tab2",#N/A,FALSE,"P"}</definedName>
    <definedName name="ff" localSheetId="49" hidden="1">{"Tab1",#N/A,FALSE,"P";"Tab2",#N/A,FALSE,"P"}</definedName>
    <definedName name="ff" localSheetId="50" hidden="1">{"Tab1",#N/A,FALSE,"P";"Tab2",#N/A,FALSE,"P"}</definedName>
    <definedName name="ff" hidden="1">{"Tab1",#N/A,FALSE,"P";"Tab2",#N/A,FALSE,"P"}</definedName>
    <definedName name="fff" localSheetId="23" hidden="1">{"Tab1",#N/A,FALSE,"P";"Tab2",#N/A,FALSE,"P"}</definedName>
    <definedName name="fff" localSheetId="27" hidden="1">{"Tab1",#N/A,FALSE,"P";"Tab2",#N/A,FALSE,"P"}</definedName>
    <definedName name="fff" localSheetId="31" hidden="1">{"Tab1",#N/A,FALSE,"P";"Tab2",#N/A,FALSE,"P"}</definedName>
    <definedName name="fff" localSheetId="32" hidden="1">{"Tab1",#N/A,FALSE,"P";"Tab2",#N/A,FALSE,"P"}</definedName>
    <definedName name="fff" localSheetId="34" hidden="1">{"Tab1",#N/A,FALSE,"P";"Tab2",#N/A,FALSE,"P"}</definedName>
    <definedName name="fff" localSheetId="35" hidden="1">{"Tab1",#N/A,FALSE,"P";"Tab2",#N/A,FALSE,"P"}</definedName>
    <definedName name="fff" localSheetId="36" hidden="1">{"Tab1",#N/A,FALSE,"P";"Tab2",#N/A,FALSE,"P"}</definedName>
    <definedName name="fff" localSheetId="38" hidden="1">{"Tab1",#N/A,FALSE,"P";"Tab2",#N/A,FALSE,"P"}</definedName>
    <definedName name="fff" localSheetId="39" hidden="1">{"Tab1",#N/A,FALSE,"P";"Tab2",#N/A,FALSE,"P"}</definedName>
    <definedName name="fff" localSheetId="42" hidden="1">{"Tab1",#N/A,FALSE,"P";"Tab2",#N/A,FALSE,"P"}</definedName>
    <definedName name="fff" localSheetId="5" hidden="1">{"Tab1",#N/A,FALSE,"P";"Tab2",#N/A,FALSE,"P"}</definedName>
    <definedName name="fff" localSheetId="46" hidden="1">{"Tab1",#N/A,FALSE,"P";"Tab2",#N/A,FALSE,"P"}</definedName>
    <definedName name="fff" localSheetId="48" hidden="1">{"Tab1",#N/A,FALSE,"P";"Tab2",#N/A,FALSE,"P"}</definedName>
    <definedName name="fff" localSheetId="49" hidden="1">{"Tab1",#N/A,FALSE,"P";"Tab2",#N/A,FALSE,"P"}</definedName>
    <definedName name="fff" localSheetId="50" hidden="1">{"Tab1",#N/A,FALSE,"P";"Tab2",#N/A,FALSE,"P"}</definedName>
    <definedName name="fff" hidden="1">{"Tab1",#N/A,FALSE,"P";"Tab2",#N/A,FALSE,"P"}</definedName>
    <definedName name="fg" localSheetId="23" hidden="1">{"Riqfin97",#N/A,FALSE,"Tran";"Riqfinpro",#N/A,FALSE,"Tran"}</definedName>
    <definedName name="fg" localSheetId="27" hidden="1">{"Riqfin97",#N/A,FALSE,"Tran";"Riqfinpro",#N/A,FALSE,"Tran"}</definedName>
    <definedName name="fg" localSheetId="31" hidden="1">{"Riqfin97",#N/A,FALSE,"Tran";"Riqfinpro",#N/A,FALSE,"Tran"}</definedName>
    <definedName name="fg" localSheetId="32" hidden="1">{"Riqfin97",#N/A,FALSE,"Tran";"Riqfinpro",#N/A,FALSE,"Tran"}</definedName>
    <definedName name="fg" localSheetId="34" hidden="1">{"Riqfin97",#N/A,FALSE,"Tran";"Riqfinpro",#N/A,FALSE,"Tran"}</definedName>
    <definedName name="fg" localSheetId="35" hidden="1">{"Riqfin97",#N/A,FALSE,"Tran";"Riqfinpro",#N/A,FALSE,"Tran"}</definedName>
    <definedName name="fg" localSheetId="36" hidden="1">{"Riqfin97",#N/A,FALSE,"Tran";"Riqfinpro",#N/A,FALSE,"Tran"}</definedName>
    <definedName name="fg" localSheetId="38" hidden="1">{"Riqfin97",#N/A,FALSE,"Tran";"Riqfinpro",#N/A,FALSE,"Tran"}</definedName>
    <definedName name="fg" localSheetId="39" hidden="1">{"Riqfin97",#N/A,FALSE,"Tran";"Riqfinpro",#N/A,FALSE,"Tran"}</definedName>
    <definedName name="fg" localSheetId="42" hidden="1">{"Riqfin97",#N/A,FALSE,"Tran";"Riqfinpro",#N/A,FALSE,"Tran"}</definedName>
    <definedName name="fg" localSheetId="5" hidden="1">{"Riqfin97",#N/A,FALSE,"Tran";"Riqfinpro",#N/A,FALSE,"Tran"}</definedName>
    <definedName name="fg" localSheetId="46" hidden="1">{"Riqfin97",#N/A,FALSE,"Tran";"Riqfinpro",#N/A,FALSE,"Tran"}</definedName>
    <definedName name="fg" localSheetId="48" hidden="1">{"Riqfin97",#N/A,FALSE,"Tran";"Riqfinpro",#N/A,FALSE,"Tran"}</definedName>
    <definedName name="fg" localSheetId="49" hidden="1">{"Riqfin97",#N/A,FALSE,"Tran";"Riqfinpro",#N/A,FALSE,"Tran"}</definedName>
    <definedName name="fg" localSheetId="50" hidden="1">{"Riqfin97",#N/A,FALSE,"Tran";"Riqfinpro",#N/A,FALSE,"Tran"}</definedName>
    <definedName name="fg" hidden="1">{"Riqfin97",#N/A,FALSE,"Tran";"Riqfinpro",#N/A,FALSE,"Tran"}</definedName>
    <definedName name="fgh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5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ill" hidden="1">#REF!</definedName>
    <definedName name="Financing" localSheetId="23" hidden="1">{"Tab1",#N/A,FALSE,"P";"Tab2",#N/A,FALSE,"P"}</definedName>
    <definedName name="Financing" localSheetId="27" hidden="1">{"Tab1",#N/A,FALSE,"P";"Tab2",#N/A,FALSE,"P"}</definedName>
    <definedName name="Financing" localSheetId="31" hidden="1">{"Tab1",#N/A,FALSE,"P";"Tab2",#N/A,FALSE,"P"}</definedName>
    <definedName name="Financing" localSheetId="32" hidden="1">{"Tab1",#N/A,FALSE,"P";"Tab2",#N/A,FALSE,"P"}</definedName>
    <definedName name="Financing" localSheetId="34" hidden="1">{"Tab1",#N/A,FALSE,"P";"Tab2",#N/A,FALSE,"P"}</definedName>
    <definedName name="Financing" localSheetId="35" hidden="1">{"Tab1",#N/A,FALSE,"P";"Tab2",#N/A,FALSE,"P"}</definedName>
    <definedName name="Financing" localSheetId="36" hidden="1">{"Tab1",#N/A,FALSE,"P";"Tab2",#N/A,FALSE,"P"}</definedName>
    <definedName name="Financing" localSheetId="38" hidden="1">{"Tab1",#N/A,FALSE,"P";"Tab2",#N/A,FALSE,"P"}</definedName>
    <definedName name="Financing" localSheetId="39" hidden="1">{"Tab1",#N/A,FALSE,"P";"Tab2",#N/A,FALSE,"P"}</definedName>
    <definedName name="Financing" localSheetId="42" hidden="1">{"Tab1",#N/A,FALSE,"P";"Tab2",#N/A,FALSE,"P"}</definedName>
    <definedName name="Financing" localSheetId="5" hidden="1">{"Tab1",#N/A,FALSE,"P";"Tab2",#N/A,FALSE,"P"}</definedName>
    <definedName name="Financing" localSheetId="46" hidden="1">{"Tab1",#N/A,FALSE,"P";"Tab2",#N/A,FALSE,"P"}</definedName>
    <definedName name="Financing" localSheetId="48" hidden="1">{"Tab1",#N/A,FALSE,"P";"Tab2",#N/A,FALSE,"P"}</definedName>
    <definedName name="Financing" localSheetId="49" hidden="1">{"Tab1",#N/A,FALSE,"P";"Tab2",#N/A,FALSE,"P"}</definedName>
    <definedName name="Financing" localSheetId="50" hidden="1">{"Tab1",#N/A,FALSE,"P";"Tab2",#N/A,FALSE,"P"}</definedName>
    <definedName name="Financing" hidden="1">{"Tab1",#N/A,FALSE,"P";"Tab2",#N/A,FALSE,"P"}</definedName>
    <definedName name="find.this2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5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23" hidden="1">{"mt1",#N/A,FALSE,"Debt";"mt2",#N/A,FALSE,"Debt";"mt3",#N/A,FALSE,"Debt";"mt4",#N/A,FALSE,"Debt";"mt5",#N/A,FALSE,"Debt";"mt6",#N/A,FALSE,"Debt";"mt7",#N/A,FALSE,"Debt"}</definedName>
    <definedName name="findthis" localSheetId="27" hidden="1">{"mt1",#N/A,FALSE,"Debt";"mt2",#N/A,FALSE,"Debt";"mt3",#N/A,FALSE,"Debt";"mt4",#N/A,FALSE,"Debt";"mt5",#N/A,FALSE,"Debt";"mt6",#N/A,FALSE,"Debt";"mt7",#N/A,FALSE,"Debt"}</definedName>
    <definedName name="findthis" localSheetId="31" hidden="1">{"mt1",#N/A,FALSE,"Debt";"mt2",#N/A,FALSE,"Debt";"mt3",#N/A,FALSE,"Debt";"mt4",#N/A,FALSE,"Debt";"mt5",#N/A,FALSE,"Debt";"mt6",#N/A,FALSE,"Debt";"mt7",#N/A,FALSE,"Debt"}</definedName>
    <definedName name="findthis" localSheetId="32" hidden="1">{"mt1",#N/A,FALSE,"Debt";"mt2",#N/A,FALSE,"Debt";"mt3",#N/A,FALSE,"Debt";"mt4",#N/A,FALSE,"Debt";"mt5",#N/A,FALSE,"Debt";"mt6",#N/A,FALSE,"Debt";"mt7",#N/A,FALSE,"Debt"}</definedName>
    <definedName name="findthis" localSheetId="34" hidden="1">{"mt1",#N/A,FALSE,"Debt";"mt2",#N/A,FALSE,"Debt";"mt3",#N/A,FALSE,"Debt";"mt4",#N/A,FALSE,"Debt";"mt5",#N/A,FALSE,"Debt";"mt6",#N/A,FALSE,"Debt";"mt7",#N/A,FALSE,"Debt"}</definedName>
    <definedName name="findthis" localSheetId="35" hidden="1">{"mt1",#N/A,FALSE,"Debt";"mt2",#N/A,FALSE,"Debt";"mt3",#N/A,FALSE,"Debt";"mt4",#N/A,FALSE,"Debt";"mt5",#N/A,FALSE,"Debt";"mt6",#N/A,FALSE,"Debt";"mt7",#N/A,FALSE,"Debt"}</definedName>
    <definedName name="findthis" localSheetId="36" hidden="1">{"mt1",#N/A,FALSE,"Debt";"mt2",#N/A,FALSE,"Debt";"mt3",#N/A,FALSE,"Debt";"mt4",#N/A,FALSE,"Debt";"mt5",#N/A,FALSE,"Debt";"mt6",#N/A,FALSE,"Debt";"mt7",#N/A,FALSE,"Debt"}</definedName>
    <definedName name="findthis" localSheetId="38" hidden="1">{"mt1",#N/A,FALSE,"Debt";"mt2",#N/A,FALSE,"Debt";"mt3",#N/A,FALSE,"Debt";"mt4",#N/A,FALSE,"Debt";"mt5",#N/A,FALSE,"Debt";"mt6",#N/A,FALSE,"Debt";"mt7",#N/A,FALSE,"Debt"}</definedName>
    <definedName name="findthis" localSheetId="39" hidden="1">{"mt1",#N/A,FALSE,"Debt";"mt2",#N/A,FALSE,"Debt";"mt3",#N/A,FALSE,"Debt";"mt4",#N/A,FALSE,"Debt";"mt5",#N/A,FALSE,"Debt";"mt6",#N/A,FALSE,"Debt";"mt7",#N/A,FALSE,"Debt"}</definedName>
    <definedName name="findthis" localSheetId="42" hidden="1">{"mt1",#N/A,FALSE,"Debt";"mt2",#N/A,FALSE,"Debt";"mt3",#N/A,FALSE,"Debt";"mt4",#N/A,FALSE,"Debt";"mt5",#N/A,FALSE,"Debt";"mt6",#N/A,FALSE,"Debt";"mt7",#N/A,FALSE,"Debt"}</definedName>
    <definedName name="findthis" localSheetId="5" hidden="1">{"mt1",#N/A,FALSE,"Debt";"mt2",#N/A,FALSE,"Debt";"mt3",#N/A,FALSE,"Debt";"mt4",#N/A,FALSE,"Debt";"mt5",#N/A,FALSE,"Debt";"mt6",#N/A,FALSE,"Debt";"mt7",#N/A,FALSE,"Debt"}</definedName>
    <definedName name="findthis" localSheetId="46" hidden="1">{"mt1",#N/A,FALSE,"Debt";"mt2",#N/A,FALSE,"Debt";"mt3",#N/A,FALSE,"Debt";"mt4",#N/A,FALSE,"Debt";"mt5",#N/A,FALSE,"Debt";"mt6",#N/A,FALSE,"Debt";"mt7",#N/A,FALSE,"Debt"}</definedName>
    <definedName name="findthis" localSheetId="48" hidden="1">{"mt1",#N/A,FALSE,"Debt";"mt2",#N/A,FALSE,"Debt";"mt3",#N/A,FALSE,"Debt";"mt4",#N/A,FALSE,"Debt";"mt5",#N/A,FALSE,"Debt";"mt6",#N/A,FALSE,"Debt";"mt7",#N/A,FALSE,"Debt"}</definedName>
    <definedName name="findthis" localSheetId="49" hidden="1">{"mt1",#N/A,FALSE,"Debt";"mt2",#N/A,FALSE,"Debt";"mt3",#N/A,FALSE,"Debt";"mt4",#N/A,FALSE,"Debt";"mt5",#N/A,FALSE,"Debt";"mt6",#N/A,FALSE,"Debt";"mt7",#N/A,FALSE,"Debt"}</definedName>
    <definedName name="findthis" localSheetId="50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iscal" localSheetId="31" hidden="1">#REF!</definedName>
    <definedName name="Fiscal" localSheetId="42" hidden="1">#REF!</definedName>
    <definedName name="Fiscal" localSheetId="46" hidden="1">#REF!</definedName>
    <definedName name="Fiscal" localSheetId="49" hidden="1">#REF!</definedName>
    <definedName name="Fiscal" hidden="1">#REF!</definedName>
    <definedName name="forex_IMF" localSheetId="42">#REF!</definedName>
    <definedName name="forex_IMF" localSheetId="49">#REF!</definedName>
    <definedName name="forex_IMF" localSheetId="50">#REF!</definedName>
    <definedName name="forex_IMF">#REF!</definedName>
    <definedName name="frog" localSheetId="2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5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g" localSheetId="42">#REF!</definedName>
    <definedName name="g" localSheetId="49">#REF!</definedName>
    <definedName name="g" localSheetId="50">#REF!</definedName>
    <definedName name="g">#REF!</definedName>
    <definedName name="ge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5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fd" localSheetId="23" hidden="1">{"mt1",#N/A,FALSE,"Debt";"mt2",#N/A,FALSE,"Debt";"mt3",#N/A,FALSE,"Debt";"mt4",#N/A,FALSE,"Debt";"mt5",#N/A,FALSE,"Debt";"mt6",#N/A,FALSE,"Debt";"mt7",#N/A,FALSE,"Debt"}</definedName>
    <definedName name="gfd" localSheetId="27" hidden="1">{"mt1",#N/A,FALSE,"Debt";"mt2",#N/A,FALSE,"Debt";"mt3",#N/A,FALSE,"Debt";"mt4",#N/A,FALSE,"Debt";"mt5",#N/A,FALSE,"Debt";"mt6",#N/A,FALSE,"Debt";"mt7",#N/A,FALSE,"Debt"}</definedName>
    <definedName name="gfd" localSheetId="31" hidden="1">{"mt1",#N/A,FALSE,"Debt";"mt2",#N/A,FALSE,"Debt";"mt3",#N/A,FALSE,"Debt";"mt4",#N/A,FALSE,"Debt";"mt5",#N/A,FALSE,"Debt";"mt6",#N/A,FALSE,"Debt";"mt7",#N/A,FALSE,"Debt"}</definedName>
    <definedName name="gfd" localSheetId="32" hidden="1">{"mt1",#N/A,FALSE,"Debt";"mt2",#N/A,FALSE,"Debt";"mt3",#N/A,FALSE,"Debt";"mt4",#N/A,FALSE,"Debt";"mt5",#N/A,FALSE,"Debt";"mt6",#N/A,FALSE,"Debt";"mt7",#N/A,FALSE,"Debt"}</definedName>
    <definedName name="gfd" localSheetId="34" hidden="1">{"mt1",#N/A,FALSE,"Debt";"mt2",#N/A,FALSE,"Debt";"mt3",#N/A,FALSE,"Debt";"mt4",#N/A,FALSE,"Debt";"mt5",#N/A,FALSE,"Debt";"mt6",#N/A,FALSE,"Debt";"mt7",#N/A,FALSE,"Debt"}</definedName>
    <definedName name="gfd" localSheetId="35" hidden="1">{"mt1",#N/A,FALSE,"Debt";"mt2",#N/A,FALSE,"Debt";"mt3",#N/A,FALSE,"Debt";"mt4",#N/A,FALSE,"Debt";"mt5",#N/A,FALSE,"Debt";"mt6",#N/A,FALSE,"Debt";"mt7",#N/A,FALSE,"Debt"}</definedName>
    <definedName name="gfd" localSheetId="36" hidden="1">{"mt1",#N/A,FALSE,"Debt";"mt2",#N/A,FALSE,"Debt";"mt3",#N/A,FALSE,"Debt";"mt4",#N/A,FALSE,"Debt";"mt5",#N/A,FALSE,"Debt";"mt6",#N/A,FALSE,"Debt";"mt7",#N/A,FALSE,"Debt"}</definedName>
    <definedName name="gfd" localSheetId="38" hidden="1">{"mt1",#N/A,FALSE,"Debt";"mt2",#N/A,FALSE,"Debt";"mt3",#N/A,FALSE,"Debt";"mt4",#N/A,FALSE,"Debt";"mt5",#N/A,FALSE,"Debt";"mt6",#N/A,FALSE,"Debt";"mt7",#N/A,FALSE,"Debt"}</definedName>
    <definedName name="gfd" localSheetId="39" hidden="1">{"mt1",#N/A,FALSE,"Debt";"mt2",#N/A,FALSE,"Debt";"mt3",#N/A,FALSE,"Debt";"mt4",#N/A,FALSE,"Debt";"mt5",#N/A,FALSE,"Debt";"mt6",#N/A,FALSE,"Debt";"mt7",#N/A,FALSE,"Debt"}</definedName>
    <definedName name="gfd" localSheetId="42" hidden="1">{"mt1",#N/A,FALSE,"Debt";"mt2",#N/A,FALSE,"Debt";"mt3",#N/A,FALSE,"Debt";"mt4",#N/A,FALSE,"Debt";"mt5",#N/A,FALSE,"Debt";"mt6",#N/A,FALSE,"Debt";"mt7",#N/A,FALSE,"Debt"}</definedName>
    <definedName name="gfd" localSheetId="5" hidden="1">{"mt1",#N/A,FALSE,"Debt";"mt2",#N/A,FALSE,"Debt";"mt3",#N/A,FALSE,"Debt";"mt4",#N/A,FALSE,"Debt";"mt5",#N/A,FALSE,"Debt";"mt6",#N/A,FALSE,"Debt";"mt7",#N/A,FALSE,"Debt"}</definedName>
    <definedName name="gfd" localSheetId="46" hidden="1">{"mt1",#N/A,FALSE,"Debt";"mt2",#N/A,FALSE,"Debt";"mt3",#N/A,FALSE,"Debt";"mt4",#N/A,FALSE,"Debt";"mt5",#N/A,FALSE,"Debt";"mt6",#N/A,FALSE,"Debt";"mt7",#N/A,FALSE,"Debt"}</definedName>
    <definedName name="gfd" localSheetId="48" hidden="1">{"mt1",#N/A,FALSE,"Debt";"mt2",#N/A,FALSE,"Debt";"mt3",#N/A,FALSE,"Debt";"mt4",#N/A,FALSE,"Debt";"mt5",#N/A,FALSE,"Debt";"mt6",#N/A,FALSE,"Debt";"mt7",#N/A,FALSE,"Debt"}</definedName>
    <definedName name="gfd" localSheetId="49" hidden="1">{"mt1",#N/A,FALSE,"Debt";"mt2",#N/A,FALSE,"Debt";"mt3",#N/A,FALSE,"Debt";"mt4",#N/A,FALSE,"Debt";"mt5",#N/A,FALSE,"Debt";"mt6",#N/A,FALSE,"Debt";"mt7",#N/A,FALSE,"Debt"}</definedName>
    <definedName name="gfd" localSheetId="50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g" localSheetId="23" hidden="1">{"TBILLS_ALL",#N/A,FALSE,"FITB_all"}</definedName>
    <definedName name="gg" localSheetId="27" hidden="1">{"TBILLS_ALL",#N/A,FALSE,"FITB_all"}</definedName>
    <definedName name="gg" localSheetId="31" hidden="1">{"TBILLS_ALL",#N/A,FALSE,"FITB_all"}</definedName>
    <definedName name="gg" localSheetId="32" hidden="1">{"TBILLS_ALL",#N/A,FALSE,"FITB_all"}</definedName>
    <definedName name="gg" localSheetId="34" hidden="1">{"TBILLS_ALL",#N/A,FALSE,"FITB_all"}</definedName>
    <definedName name="gg" localSheetId="35" hidden="1">{"TBILLS_ALL",#N/A,FALSE,"FITB_all"}</definedName>
    <definedName name="gg" localSheetId="36" hidden="1">{"TBILLS_ALL",#N/A,FALSE,"FITB_all"}</definedName>
    <definedName name="gg" localSheetId="38" hidden="1">{"TBILLS_ALL",#N/A,FALSE,"FITB_all"}</definedName>
    <definedName name="gg" localSheetId="39" hidden="1">{"TBILLS_ALL",#N/A,FALSE,"FITB_all"}</definedName>
    <definedName name="gg" localSheetId="42" hidden="1">{"TBILLS_ALL",#N/A,FALSE,"FITB_all"}</definedName>
    <definedName name="gg" localSheetId="5" hidden="1">{"TBILLS_ALL",#N/A,FALSE,"FITB_all"}</definedName>
    <definedName name="gg" localSheetId="46" hidden="1">{"TBILLS_ALL",#N/A,FALSE,"FITB_all"}</definedName>
    <definedName name="gg" localSheetId="48" hidden="1">{"TBILLS_ALL",#N/A,FALSE,"FITB_all"}</definedName>
    <definedName name="gg" localSheetId="49" hidden="1">{"TBILLS_ALL",#N/A,FALSE,"FITB_all"}</definedName>
    <definedName name="gg" localSheetId="50" hidden="1">{"TBILLS_ALL",#N/A,FALSE,"FITB_all"}</definedName>
    <definedName name="gg" hidden="1">{"TBILLS_ALL",#N/A,FALSE,"FITB_all"}</definedName>
    <definedName name="ggg" localSheetId="23" hidden="1">{"Riqfin97",#N/A,FALSE,"Tran";"Riqfinpro",#N/A,FALSE,"Tran"}</definedName>
    <definedName name="ggg" localSheetId="27" hidden="1">{"Riqfin97",#N/A,FALSE,"Tran";"Riqfinpro",#N/A,FALSE,"Tran"}</definedName>
    <definedName name="ggg" localSheetId="31" hidden="1">{"Riqfin97",#N/A,FALSE,"Tran";"Riqfinpro",#N/A,FALSE,"Tran"}</definedName>
    <definedName name="ggg" localSheetId="32" hidden="1">{"Riqfin97",#N/A,FALSE,"Tran";"Riqfinpro",#N/A,FALSE,"Tran"}</definedName>
    <definedName name="ggg" localSheetId="34" hidden="1">{"Riqfin97",#N/A,FALSE,"Tran";"Riqfinpro",#N/A,FALSE,"Tran"}</definedName>
    <definedName name="ggg" localSheetId="35" hidden="1">{"Riqfin97",#N/A,FALSE,"Tran";"Riqfinpro",#N/A,FALSE,"Tran"}</definedName>
    <definedName name="ggg" localSheetId="36" hidden="1">{"Riqfin97",#N/A,FALSE,"Tran";"Riqfinpro",#N/A,FALSE,"Tran"}</definedName>
    <definedName name="ggg" localSheetId="38" hidden="1">{"Riqfin97",#N/A,FALSE,"Tran";"Riqfinpro",#N/A,FALSE,"Tran"}</definedName>
    <definedName name="ggg" localSheetId="39" hidden="1">{"Riqfin97",#N/A,FALSE,"Tran";"Riqfinpro",#N/A,FALSE,"Tran"}</definedName>
    <definedName name="ggg" localSheetId="42" hidden="1">{"Riqfin97",#N/A,FALSE,"Tran";"Riqfinpro",#N/A,FALSE,"Tran"}</definedName>
    <definedName name="ggg" localSheetId="5" hidden="1">{"Riqfin97",#N/A,FALSE,"Tran";"Riqfinpro",#N/A,FALSE,"Tran"}</definedName>
    <definedName name="ggg" localSheetId="46" hidden="1">{"Riqfin97",#N/A,FALSE,"Tran";"Riqfinpro",#N/A,FALSE,"Tran"}</definedName>
    <definedName name="ggg" localSheetId="48" hidden="1">{"Riqfin97",#N/A,FALSE,"Tran";"Riqfinpro",#N/A,FALSE,"Tran"}</definedName>
    <definedName name="ggg" localSheetId="49" hidden="1">{"Riqfin97",#N/A,FALSE,"Tran";"Riqfinpro",#N/A,FALSE,"Tran"}</definedName>
    <definedName name="ggg" localSheetId="50" hidden="1">{"Riqfin97",#N/A,FALSE,"Tran";"Riqfinpro",#N/A,FALSE,"Tran"}</definedName>
    <definedName name="ggg" hidden="1">{"Riqfin97",#N/A,FALSE,"Tran";"Riqfinpro",#N/A,FALSE,"Tran"}</definedName>
    <definedName name="ggggg" hidden="1">#REF!</definedName>
    <definedName name="ghjf" localSheetId="23" hidden="1">{#N/A,#N/A,FALSE,"CB";#N/A,#N/A,FALSE,"CMB";#N/A,#N/A,FALSE,"NBFI"}</definedName>
    <definedName name="ghjf" localSheetId="27" hidden="1">{#N/A,#N/A,FALSE,"CB";#N/A,#N/A,FALSE,"CMB";#N/A,#N/A,FALSE,"NBFI"}</definedName>
    <definedName name="ghjf" localSheetId="31" hidden="1">{#N/A,#N/A,FALSE,"CB";#N/A,#N/A,FALSE,"CMB";#N/A,#N/A,FALSE,"NBFI"}</definedName>
    <definedName name="ghjf" localSheetId="32" hidden="1">{#N/A,#N/A,FALSE,"CB";#N/A,#N/A,FALSE,"CMB";#N/A,#N/A,FALSE,"NBFI"}</definedName>
    <definedName name="ghjf" localSheetId="34" hidden="1">{#N/A,#N/A,FALSE,"CB";#N/A,#N/A,FALSE,"CMB";#N/A,#N/A,FALSE,"NBFI"}</definedName>
    <definedName name="ghjf" localSheetId="35" hidden="1">{#N/A,#N/A,FALSE,"CB";#N/A,#N/A,FALSE,"CMB";#N/A,#N/A,FALSE,"NBFI"}</definedName>
    <definedName name="ghjf" localSheetId="36" hidden="1">{#N/A,#N/A,FALSE,"CB";#N/A,#N/A,FALSE,"CMB";#N/A,#N/A,FALSE,"NBFI"}</definedName>
    <definedName name="ghjf" localSheetId="38" hidden="1">{#N/A,#N/A,FALSE,"CB";#N/A,#N/A,FALSE,"CMB";#N/A,#N/A,FALSE,"NBFI"}</definedName>
    <definedName name="ghjf" localSheetId="39" hidden="1">{#N/A,#N/A,FALSE,"CB";#N/A,#N/A,FALSE,"CMB";#N/A,#N/A,FALSE,"NBFI"}</definedName>
    <definedName name="ghjf" localSheetId="42" hidden="1">{#N/A,#N/A,FALSE,"CB";#N/A,#N/A,FALSE,"CMB";#N/A,#N/A,FALSE,"NBFI"}</definedName>
    <definedName name="ghjf" localSheetId="5" hidden="1">{#N/A,#N/A,FALSE,"CB";#N/A,#N/A,FALSE,"CMB";#N/A,#N/A,FALSE,"NBFI"}</definedName>
    <definedName name="ghjf" localSheetId="46" hidden="1">{#N/A,#N/A,FALSE,"CB";#N/A,#N/A,FALSE,"CMB";#N/A,#N/A,FALSE,"NBFI"}</definedName>
    <definedName name="ghjf" localSheetId="48" hidden="1">{#N/A,#N/A,FALSE,"CB";#N/A,#N/A,FALSE,"CMB";#N/A,#N/A,FALSE,"NBFI"}</definedName>
    <definedName name="ghjf" localSheetId="49" hidden="1">{#N/A,#N/A,FALSE,"CB";#N/A,#N/A,FALSE,"CMB";#N/A,#N/A,FALSE,"NBFI"}</definedName>
    <definedName name="ghjf" localSheetId="50" hidden="1">{#N/A,#N/A,FALSE,"CB";#N/A,#N/A,FALSE,"CMB";#N/A,#N/A,FALSE,"NBFI"}</definedName>
    <definedName name="ghjf" hidden="1">{#N/A,#N/A,FALSE,"CB";#N/A,#N/A,FALSE,"CMB";#N/A,#N/A,FALSE,"NBFI"}</definedName>
    <definedName name="giuih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5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race_NC" localSheetId="42">#REF!</definedName>
    <definedName name="Grace_NC" localSheetId="49">#REF!</definedName>
    <definedName name="Grace_NC">#REF!</definedName>
    <definedName name="gy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5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h" hidden="1">#REF!</definedName>
    <definedName name="hhh" hidden="1">#REF!</definedName>
    <definedName name="hjkl" localSheetId="23" hidden="1">{"Tab1",#N/A,FALSE,"P";"Tab2",#N/A,FALSE,"P"}</definedName>
    <definedName name="hjkl" localSheetId="27" hidden="1">{"Tab1",#N/A,FALSE,"P";"Tab2",#N/A,FALSE,"P"}</definedName>
    <definedName name="hjkl" localSheetId="31" hidden="1">{"Tab1",#N/A,FALSE,"P";"Tab2",#N/A,FALSE,"P"}</definedName>
    <definedName name="hjkl" localSheetId="32" hidden="1">{"Tab1",#N/A,FALSE,"P";"Tab2",#N/A,FALSE,"P"}</definedName>
    <definedName name="hjkl" localSheetId="34" hidden="1">{"Tab1",#N/A,FALSE,"P";"Tab2",#N/A,FALSE,"P"}</definedName>
    <definedName name="hjkl" localSheetId="35" hidden="1">{"Tab1",#N/A,FALSE,"P";"Tab2",#N/A,FALSE,"P"}</definedName>
    <definedName name="hjkl" localSheetId="36" hidden="1">{"Tab1",#N/A,FALSE,"P";"Tab2",#N/A,FALSE,"P"}</definedName>
    <definedName name="hjkl" localSheetId="38" hidden="1">{"Tab1",#N/A,FALSE,"P";"Tab2",#N/A,FALSE,"P"}</definedName>
    <definedName name="hjkl" localSheetId="39" hidden="1">{"Tab1",#N/A,FALSE,"P";"Tab2",#N/A,FALSE,"P"}</definedName>
    <definedName name="hjkl" localSheetId="42" hidden="1">{"Tab1",#N/A,FALSE,"P";"Tab2",#N/A,FALSE,"P"}</definedName>
    <definedName name="hjkl" localSheetId="5" hidden="1">{"Tab1",#N/A,FALSE,"P";"Tab2",#N/A,FALSE,"P"}</definedName>
    <definedName name="hjkl" localSheetId="46" hidden="1">{"Tab1",#N/A,FALSE,"P";"Tab2",#N/A,FALSE,"P"}</definedName>
    <definedName name="hjkl" localSheetId="48" hidden="1">{"Tab1",#N/A,FALSE,"P";"Tab2",#N/A,FALSE,"P"}</definedName>
    <definedName name="hjkl" localSheetId="49" hidden="1">{"Tab1",#N/A,FALSE,"P";"Tab2",#N/A,FALSE,"P"}</definedName>
    <definedName name="hjkl" localSheetId="50" hidden="1">{"Tab1",#N/A,FALSE,"P";"Tab2",#N/A,FALSE,"P"}</definedName>
    <definedName name="hjkl" hidden="1">{"Tab1",#N/A,FALSE,"P";"Tab2",#N/A,FALSE,"P"}</definedName>
    <definedName name="ii" localSheetId="23" hidden="1">{"Tab1",#N/A,FALSE,"P";"Tab2",#N/A,FALSE,"P"}</definedName>
    <definedName name="ii" localSheetId="27" hidden="1">{"Tab1",#N/A,FALSE,"P";"Tab2",#N/A,FALSE,"P"}</definedName>
    <definedName name="ii" localSheetId="31" hidden="1">{"Tab1",#N/A,FALSE,"P";"Tab2",#N/A,FALSE,"P"}</definedName>
    <definedName name="ii" localSheetId="32" hidden="1">{"Tab1",#N/A,FALSE,"P";"Tab2",#N/A,FALSE,"P"}</definedName>
    <definedName name="ii" localSheetId="34" hidden="1">{"Tab1",#N/A,FALSE,"P";"Tab2",#N/A,FALSE,"P"}</definedName>
    <definedName name="ii" localSheetId="35" hidden="1">{"Tab1",#N/A,FALSE,"P";"Tab2",#N/A,FALSE,"P"}</definedName>
    <definedName name="ii" localSheetId="36" hidden="1">{"Tab1",#N/A,FALSE,"P";"Tab2",#N/A,FALSE,"P"}</definedName>
    <definedName name="ii" localSheetId="38" hidden="1">{"Tab1",#N/A,FALSE,"P";"Tab2",#N/A,FALSE,"P"}</definedName>
    <definedName name="ii" localSheetId="39" hidden="1">{"Tab1",#N/A,FALSE,"P";"Tab2",#N/A,FALSE,"P"}</definedName>
    <definedName name="ii" localSheetId="42" hidden="1">{"Tab1",#N/A,FALSE,"P";"Tab2",#N/A,FALSE,"P"}</definedName>
    <definedName name="ii" localSheetId="5" hidden="1">{"Tab1",#N/A,FALSE,"P";"Tab2",#N/A,FALSE,"P"}</definedName>
    <definedName name="ii" localSheetId="46" hidden="1">{"Tab1",#N/A,FALSE,"P";"Tab2",#N/A,FALSE,"P"}</definedName>
    <definedName name="ii" localSheetId="48" hidden="1">{"Tab1",#N/A,FALSE,"P";"Tab2",#N/A,FALSE,"P"}</definedName>
    <definedName name="ii" localSheetId="49" hidden="1">{"Tab1",#N/A,FALSE,"P";"Tab2",#N/A,FALSE,"P"}</definedName>
    <definedName name="ii" localSheetId="50" hidden="1">{"Tab1",#N/A,FALSE,"P";"Tab2",#N/A,FALSE,"P"}</definedName>
    <definedName name="ii" hidden="1">{"Tab1",#N/A,FALSE,"P";"Tab2",#N/A,FALSE,"P"}</definedName>
    <definedName name="ijh" localSheetId="23" hidden="1">{"mt1",#N/A,FALSE,"Debt";"mt2",#N/A,FALSE,"Debt";"mt3",#N/A,FALSE,"Debt";"mt4",#N/A,FALSE,"Debt";"mt5",#N/A,FALSE,"Debt";"mt6",#N/A,FALSE,"Debt";"mt7",#N/A,FALSE,"Debt"}</definedName>
    <definedName name="ijh" localSheetId="27" hidden="1">{"mt1",#N/A,FALSE,"Debt";"mt2",#N/A,FALSE,"Debt";"mt3",#N/A,FALSE,"Debt";"mt4",#N/A,FALSE,"Debt";"mt5",#N/A,FALSE,"Debt";"mt6",#N/A,FALSE,"Debt";"mt7",#N/A,FALSE,"Debt"}</definedName>
    <definedName name="ijh" localSheetId="31" hidden="1">{"mt1",#N/A,FALSE,"Debt";"mt2",#N/A,FALSE,"Debt";"mt3",#N/A,FALSE,"Debt";"mt4",#N/A,FALSE,"Debt";"mt5",#N/A,FALSE,"Debt";"mt6",#N/A,FALSE,"Debt";"mt7",#N/A,FALSE,"Debt"}</definedName>
    <definedName name="ijh" localSheetId="32" hidden="1">{"mt1",#N/A,FALSE,"Debt";"mt2",#N/A,FALSE,"Debt";"mt3",#N/A,FALSE,"Debt";"mt4",#N/A,FALSE,"Debt";"mt5",#N/A,FALSE,"Debt";"mt6",#N/A,FALSE,"Debt";"mt7",#N/A,FALSE,"Debt"}</definedName>
    <definedName name="ijh" localSheetId="34" hidden="1">{"mt1",#N/A,FALSE,"Debt";"mt2",#N/A,FALSE,"Debt";"mt3",#N/A,FALSE,"Debt";"mt4",#N/A,FALSE,"Debt";"mt5",#N/A,FALSE,"Debt";"mt6",#N/A,FALSE,"Debt";"mt7",#N/A,FALSE,"Debt"}</definedName>
    <definedName name="ijh" localSheetId="35" hidden="1">{"mt1",#N/A,FALSE,"Debt";"mt2",#N/A,FALSE,"Debt";"mt3",#N/A,FALSE,"Debt";"mt4",#N/A,FALSE,"Debt";"mt5",#N/A,FALSE,"Debt";"mt6",#N/A,FALSE,"Debt";"mt7",#N/A,FALSE,"Debt"}</definedName>
    <definedName name="ijh" localSheetId="36" hidden="1">{"mt1",#N/A,FALSE,"Debt";"mt2",#N/A,FALSE,"Debt";"mt3",#N/A,FALSE,"Debt";"mt4",#N/A,FALSE,"Debt";"mt5",#N/A,FALSE,"Debt";"mt6",#N/A,FALSE,"Debt";"mt7",#N/A,FALSE,"Debt"}</definedName>
    <definedName name="ijh" localSheetId="38" hidden="1">{"mt1",#N/A,FALSE,"Debt";"mt2",#N/A,FALSE,"Debt";"mt3",#N/A,FALSE,"Debt";"mt4",#N/A,FALSE,"Debt";"mt5",#N/A,FALSE,"Debt";"mt6",#N/A,FALSE,"Debt";"mt7",#N/A,FALSE,"Debt"}</definedName>
    <definedName name="ijh" localSheetId="39" hidden="1">{"mt1",#N/A,FALSE,"Debt";"mt2",#N/A,FALSE,"Debt";"mt3",#N/A,FALSE,"Debt";"mt4",#N/A,FALSE,"Debt";"mt5",#N/A,FALSE,"Debt";"mt6",#N/A,FALSE,"Debt";"mt7",#N/A,FALSE,"Debt"}</definedName>
    <definedName name="ijh" localSheetId="42" hidden="1">{"mt1",#N/A,FALSE,"Debt";"mt2",#N/A,FALSE,"Debt";"mt3",#N/A,FALSE,"Debt";"mt4",#N/A,FALSE,"Debt";"mt5",#N/A,FALSE,"Debt";"mt6",#N/A,FALSE,"Debt";"mt7",#N/A,FALSE,"Debt"}</definedName>
    <definedName name="ijh" localSheetId="5" hidden="1">{"mt1",#N/A,FALSE,"Debt";"mt2",#N/A,FALSE,"Debt";"mt3",#N/A,FALSE,"Debt";"mt4",#N/A,FALSE,"Debt";"mt5",#N/A,FALSE,"Debt";"mt6",#N/A,FALSE,"Debt";"mt7",#N/A,FALSE,"Debt"}</definedName>
    <definedName name="ijh" localSheetId="46" hidden="1">{"mt1",#N/A,FALSE,"Debt";"mt2",#N/A,FALSE,"Debt";"mt3",#N/A,FALSE,"Debt";"mt4",#N/A,FALSE,"Debt";"mt5",#N/A,FALSE,"Debt";"mt6",#N/A,FALSE,"Debt";"mt7",#N/A,FALSE,"Debt"}</definedName>
    <definedName name="ijh" localSheetId="48" hidden="1">{"mt1",#N/A,FALSE,"Debt";"mt2",#N/A,FALSE,"Debt";"mt3",#N/A,FALSE,"Debt";"mt4",#N/A,FALSE,"Debt";"mt5",#N/A,FALSE,"Debt";"mt6",#N/A,FALSE,"Debt";"mt7",#N/A,FALSE,"Debt"}</definedName>
    <definedName name="ijh" localSheetId="49" hidden="1">{"mt1",#N/A,FALSE,"Debt";"mt2",#N/A,FALSE,"Debt";"mt3",#N/A,FALSE,"Debt";"mt4",#N/A,FALSE,"Debt";"mt5",#N/A,FALSE,"Debt";"mt6",#N/A,FALSE,"Debt";"mt7",#N/A,FALSE,"Debt"}</definedName>
    <definedName name="ijh" localSheetId="50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mf" localSheetId="23" hidden="1">{"Main Economic Indicators",#N/A,FALSE,"C"}</definedName>
    <definedName name="imf" localSheetId="27" hidden="1">{"Main Economic Indicators",#N/A,FALSE,"C"}</definedName>
    <definedName name="imf" localSheetId="31" hidden="1">{"Main Economic Indicators",#N/A,FALSE,"C"}</definedName>
    <definedName name="imf" localSheetId="32" hidden="1">{"Main Economic Indicators",#N/A,FALSE,"C"}</definedName>
    <definedName name="imf" localSheetId="34" hidden="1">{"Main Economic Indicators",#N/A,FALSE,"C"}</definedName>
    <definedName name="imf" localSheetId="35" hidden="1">{"Main Economic Indicators",#N/A,FALSE,"C"}</definedName>
    <definedName name="imf" localSheetId="36" hidden="1">{"Main Economic Indicators",#N/A,FALSE,"C"}</definedName>
    <definedName name="imf" localSheetId="38" hidden="1">{"Main Economic Indicators",#N/A,FALSE,"C"}</definedName>
    <definedName name="imf" localSheetId="39" hidden="1">{"Main Economic Indicators",#N/A,FALSE,"C"}</definedName>
    <definedName name="imf" localSheetId="42" hidden="1">{"Main Economic Indicators",#N/A,FALSE,"C"}</definedName>
    <definedName name="imf" localSheetId="5" hidden="1">{"Main Economic Indicators",#N/A,FALSE,"C"}</definedName>
    <definedName name="imf" localSheetId="46" hidden="1">{"Main Economic Indicators",#N/A,FALSE,"C"}</definedName>
    <definedName name="imf" localSheetId="48" hidden="1">{"Main Economic Indicators",#N/A,FALSE,"C"}</definedName>
    <definedName name="imf" localSheetId="49" hidden="1">{"Main Economic Indicators",#N/A,FALSE,"C"}</definedName>
    <definedName name="imf" localSheetId="50" hidden="1">{"Main Economic Indicators",#N/A,FALSE,"C"}</definedName>
    <definedName name="imf" hidden="1">{"Main Economic Indicators",#N/A,FALSE,"C"}</definedName>
    <definedName name="imports2" localSheetId="23" hidden="1">{"partial screen",#N/A,FALSE,"State_Gov't"}</definedName>
    <definedName name="imports2" localSheetId="27" hidden="1">{"partial screen",#N/A,FALSE,"State_Gov't"}</definedName>
    <definedName name="imports2" localSheetId="31" hidden="1">{"partial screen",#N/A,FALSE,"State_Gov't"}</definedName>
    <definedName name="imports2" localSheetId="32" hidden="1">{"partial screen",#N/A,FALSE,"State_Gov't"}</definedName>
    <definedName name="imports2" localSheetId="34" hidden="1">{"partial screen",#N/A,FALSE,"State_Gov't"}</definedName>
    <definedName name="imports2" localSheetId="35" hidden="1">{"partial screen",#N/A,FALSE,"State_Gov't"}</definedName>
    <definedName name="imports2" localSheetId="36" hidden="1">{"partial screen",#N/A,FALSE,"State_Gov't"}</definedName>
    <definedName name="imports2" localSheetId="38" hidden="1">{"partial screen",#N/A,FALSE,"State_Gov't"}</definedName>
    <definedName name="imports2" localSheetId="39" hidden="1">{"partial screen",#N/A,FALSE,"State_Gov't"}</definedName>
    <definedName name="imports2" localSheetId="42" hidden="1">{"partial screen",#N/A,FALSE,"State_Gov't"}</definedName>
    <definedName name="imports2" localSheetId="5" hidden="1">{"partial screen",#N/A,FALSE,"State_Gov't"}</definedName>
    <definedName name="imports2" localSheetId="46" hidden="1">{"partial screen",#N/A,FALSE,"State_Gov't"}</definedName>
    <definedName name="imports2" localSheetId="48" hidden="1">{"partial screen",#N/A,FALSE,"State_Gov't"}</definedName>
    <definedName name="imports2" localSheetId="49" hidden="1">{"partial screen",#N/A,FALSE,"State_Gov't"}</definedName>
    <definedName name="imports2" localSheetId="50" hidden="1">{"partial screen",#N/A,FALSE,"State_Gov't"}</definedName>
    <definedName name="imports2" hidden="1">{"partial screen",#N/A,FALSE,"State_Gov't"}</definedName>
    <definedName name="inflation" hidden="1">#REF!</definedName>
    <definedName name="input_in" localSheetId="23" hidden="1">{"TRADE_COMP",#N/A,FALSE,"TAB23APP";"BOP",#N/A,FALSE,"TAB6";"DOT",#N/A,FALSE,"TAB24APP";"EXTDEBT",#N/A,FALSE,"TAB25APP"}</definedName>
    <definedName name="input_in" localSheetId="27" hidden="1">{"TRADE_COMP",#N/A,FALSE,"TAB23APP";"BOP",#N/A,FALSE,"TAB6";"DOT",#N/A,FALSE,"TAB24APP";"EXTDEBT",#N/A,FALSE,"TAB25APP"}</definedName>
    <definedName name="input_in" localSheetId="31" hidden="1">{"TRADE_COMP",#N/A,FALSE,"TAB23APP";"BOP",#N/A,FALSE,"TAB6";"DOT",#N/A,FALSE,"TAB24APP";"EXTDEBT",#N/A,FALSE,"TAB25APP"}</definedName>
    <definedName name="input_in" localSheetId="32" hidden="1">{"TRADE_COMP",#N/A,FALSE,"TAB23APP";"BOP",#N/A,FALSE,"TAB6";"DOT",#N/A,FALSE,"TAB24APP";"EXTDEBT",#N/A,FALSE,"TAB25APP"}</definedName>
    <definedName name="input_in" localSheetId="34" hidden="1">{"TRADE_COMP",#N/A,FALSE,"TAB23APP";"BOP",#N/A,FALSE,"TAB6";"DOT",#N/A,FALSE,"TAB24APP";"EXTDEBT",#N/A,FALSE,"TAB25APP"}</definedName>
    <definedName name="input_in" localSheetId="35" hidden="1">{"TRADE_COMP",#N/A,FALSE,"TAB23APP";"BOP",#N/A,FALSE,"TAB6";"DOT",#N/A,FALSE,"TAB24APP";"EXTDEBT",#N/A,FALSE,"TAB25APP"}</definedName>
    <definedName name="input_in" localSheetId="36" hidden="1">{"TRADE_COMP",#N/A,FALSE,"TAB23APP";"BOP",#N/A,FALSE,"TAB6";"DOT",#N/A,FALSE,"TAB24APP";"EXTDEBT",#N/A,FALSE,"TAB25APP"}</definedName>
    <definedName name="input_in" localSheetId="38" hidden="1">{"TRADE_COMP",#N/A,FALSE,"TAB23APP";"BOP",#N/A,FALSE,"TAB6";"DOT",#N/A,FALSE,"TAB24APP";"EXTDEBT",#N/A,FALSE,"TAB25APP"}</definedName>
    <definedName name="input_in" localSheetId="39" hidden="1">{"TRADE_COMP",#N/A,FALSE,"TAB23APP";"BOP",#N/A,FALSE,"TAB6";"DOT",#N/A,FALSE,"TAB24APP";"EXTDEBT",#N/A,FALSE,"TAB25APP"}</definedName>
    <definedName name="input_in" localSheetId="42" hidden="1">{"TRADE_COMP",#N/A,FALSE,"TAB23APP";"BOP",#N/A,FALSE,"TAB6";"DOT",#N/A,FALSE,"TAB24APP";"EXTDEBT",#N/A,FALSE,"TAB25APP"}</definedName>
    <definedName name="input_in" localSheetId="5" hidden="1">{"TRADE_COMP",#N/A,FALSE,"TAB23APP";"BOP",#N/A,FALSE,"TAB6";"DOT",#N/A,FALSE,"TAB24APP";"EXTDEBT",#N/A,FALSE,"TAB25APP"}</definedName>
    <definedName name="input_in" localSheetId="46" hidden="1">{"TRADE_COMP",#N/A,FALSE,"TAB23APP";"BOP",#N/A,FALSE,"TAB6";"DOT",#N/A,FALSE,"TAB24APP";"EXTDEBT",#N/A,FALSE,"TAB25APP"}</definedName>
    <definedName name="input_in" localSheetId="48" hidden="1">{"TRADE_COMP",#N/A,FALSE,"TAB23APP";"BOP",#N/A,FALSE,"TAB6";"DOT",#N/A,FALSE,"TAB24APP";"EXTDEBT",#N/A,FALSE,"TAB25APP"}</definedName>
    <definedName name="input_in" localSheetId="49" hidden="1">{"TRADE_COMP",#N/A,FALSE,"TAB23APP";"BOP",#N/A,FALSE,"TAB6";"DOT",#N/A,FALSE,"TAB24APP";"EXTDEBT",#N/A,FALSE,"TAB25APP"}</definedName>
    <definedName name="input_in" localSheetId="50" hidden="1">{"TRADE_COMP",#N/A,FALSE,"TAB23APP";"BOP",#N/A,FALSE,"TAB6";"DOT",#N/A,FALSE,"TAB24APP";"EXTDEBT",#N/A,FALSE,"TAB25APP"}</definedName>
    <definedName name="input_in" hidden="1">{"TRADE_COMP",#N/A,FALSE,"TAB23APP";"BOP",#N/A,FALSE,"TAB6";"DOT",#N/A,FALSE,"TAB24APP";"EXTDEBT",#N/A,FALSE,"TAB25APP"}</definedName>
    <definedName name="Interest_NC" localSheetId="42">#REF!</definedName>
    <definedName name="Interest_NC" localSheetId="49">#REF!</definedName>
    <definedName name="Interest_NC">#REF!</definedName>
    <definedName name="InterestRate" localSheetId="42">#REF!</definedName>
    <definedName name="InterestRate" localSheetId="49">#REF!</definedName>
    <definedName name="InterestRate" localSheetId="50">#REF!</definedName>
    <definedName name="InterestRate">#REF!</definedName>
    <definedName name="iop" localSheetId="23" hidden="1">{"Riqfin97",#N/A,FALSE,"Tran";"Riqfinpro",#N/A,FALSE,"Tran"}</definedName>
    <definedName name="iop" localSheetId="27" hidden="1">{"Riqfin97",#N/A,FALSE,"Tran";"Riqfinpro",#N/A,FALSE,"Tran"}</definedName>
    <definedName name="iop" localSheetId="31" hidden="1">{"Riqfin97",#N/A,FALSE,"Tran";"Riqfinpro",#N/A,FALSE,"Tran"}</definedName>
    <definedName name="iop" localSheetId="32" hidden="1">{"Riqfin97",#N/A,FALSE,"Tran";"Riqfinpro",#N/A,FALSE,"Tran"}</definedName>
    <definedName name="iop" localSheetId="34" hidden="1">{"Riqfin97",#N/A,FALSE,"Tran";"Riqfinpro",#N/A,FALSE,"Tran"}</definedName>
    <definedName name="iop" localSheetId="35" hidden="1">{"Riqfin97",#N/A,FALSE,"Tran";"Riqfinpro",#N/A,FALSE,"Tran"}</definedName>
    <definedName name="iop" localSheetId="36" hidden="1">{"Riqfin97",#N/A,FALSE,"Tran";"Riqfinpro",#N/A,FALSE,"Tran"}</definedName>
    <definedName name="iop" localSheetId="38" hidden="1">{"Riqfin97",#N/A,FALSE,"Tran";"Riqfinpro",#N/A,FALSE,"Tran"}</definedName>
    <definedName name="iop" localSheetId="39" hidden="1">{"Riqfin97",#N/A,FALSE,"Tran";"Riqfinpro",#N/A,FALSE,"Tran"}</definedName>
    <definedName name="iop" localSheetId="42" hidden="1">{"Riqfin97",#N/A,FALSE,"Tran";"Riqfinpro",#N/A,FALSE,"Tran"}</definedName>
    <definedName name="iop" localSheetId="5" hidden="1">{"Riqfin97",#N/A,FALSE,"Tran";"Riqfinpro",#N/A,FALSE,"Tran"}</definedName>
    <definedName name="iop" localSheetId="46" hidden="1">{"Riqfin97",#N/A,FALSE,"Tran";"Riqfinpro",#N/A,FALSE,"Tran"}</definedName>
    <definedName name="iop" localSheetId="48" hidden="1">{"Riqfin97",#N/A,FALSE,"Tran";"Riqfinpro",#N/A,FALSE,"Tran"}</definedName>
    <definedName name="iop" localSheetId="49" hidden="1">{"Riqfin97",#N/A,FALSE,"Tran";"Riqfinpro",#N/A,FALSE,"Tran"}</definedName>
    <definedName name="iop" localSheetId="50" hidden="1">{"Riqfin97",#N/A,FALSE,"Tran";"Riqfinpro",#N/A,FALSE,"Tran"}</definedName>
    <definedName name="iop" hidden="1">{"Riqfin97",#N/A,FALSE,"Tran";"Riqfinpro",#N/A,FALSE,"Tran"}</definedName>
    <definedName name="ivh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5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gukg" localSheetId="23" hidden="1">{#N/A,#N/A,FALSE,"DOC";"TB_28",#N/A,FALSE,"FITB_28";"TB_91",#N/A,FALSE,"FITB_91";"TB_182",#N/A,FALSE,"FITB_182";"TB_273",#N/A,FALSE,"FITB_273";"TB_364",#N/A,FALSE,"FITB_364 ";"SUMMARY",#N/A,FALSE,"Summary"}</definedName>
    <definedName name="jgukg" localSheetId="27" hidden="1">{#N/A,#N/A,FALSE,"DOC";"TB_28",#N/A,FALSE,"FITB_28";"TB_91",#N/A,FALSE,"FITB_91";"TB_182",#N/A,FALSE,"FITB_182";"TB_273",#N/A,FALSE,"FITB_273";"TB_364",#N/A,FALSE,"FITB_364 ";"SUMMARY",#N/A,FALSE,"Summary"}</definedName>
    <definedName name="jgukg" localSheetId="31" hidden="1">{#N/A,#N/A,FALSE,"DOC";"TB_28",#N/A,FALSE,"FITB_28";"TB_91",#N/A,FALSE,"FITB_91";"TB_182",#N/A,FALSE,"FITB_182";"TB_273",#N/A,FALSE,"FITB_273";"TB_364",#N/A,FALSE,"FITB_364 ";"SUMMARY",#N/A,FALSE,"Summary"}</definedName>
    <definedName name="jgukg" localSheetId="32" hidden="1">{#N/A,#N/A,FALSE,"DOC";"TB_28",#N/A,FALSE,"FITB_28";"TB_91",#N/A,FALSE,"FITB_91";"TB_182",#N/A,FALSE,"FITB_182";"TB_273",#N/A,FALSE,"FITB_273";"TB_364",#N/A,FALSE,"FITB_364 ";"SUMMARY",#N/A,FALSE,"Summary"}</definedName>
    <definedName name="jgukg" localSheetId="34" hidden="1">{#N/A,#N/A,FALSE,"DOC";"TB_28",#N/A,FALSE,"FITB_28";"TB_91",#N/A,FALSE,"FITB_91";"TB_182",#N/A,FALSE,"FITB_182";"TB_273",#N/A,FALSE,"FITB_273";"TB_364",#N/A,FALSE,"FITB_364 ";"SUMMARY",#N/A,FALSE,"Summary"}</definedName>
    <definedName name="jgukg" localSheetId="35" hidden="1">{#N/A,#N/A,FALSE,"DOC";"TB_28",#N/A,FALSE,"FITB_28";"TB_91",#N/A,FALSE,"FITB_91";"TB_182",#N/A,FALSE,"FITB_182";"TB_273",#N/A,FALSE,"FITB_273";"TB_364",#N/A,FALSE,"FITB_364 ";"SUMMARY",#N/A,FALSE,"Summary"}</definedName>
    <definedName name="jgukg" localSheetId="36" hidden="1">{#N/A,#N/A,FALSE,"DOC";"TB_28",#N/A,FALSE,"FITB_28";"TB_91",#N/A,FALSE,"FITB_91";"TB_182",#N/A,FALSE,"FITB_182";"TB_273",#N/A,FALSE,"FITB_273";"TB_364",#N/A,FALSE,"FITB_364 ";"SUMMARY",#N/A,FALSE,"Summary"}</definedName>
    <definedName name="jgukg" localSheetId="38" hidden="1">{#N/A,#N/A,FALSE,"DOC";"TB_28",#N/A,FALSE,"FITB_28";"TB_91",#N/A,FALSE,"FITB_91";"TB_182",#N/A,FALSE,"FITB_182";"TB_273",#N/A,FALSE,"FITB_273";"TB_364",#N/A,FALSE,"FITB_364 ";"SUMMARY",#N/A,FALSE,"Summary"}</definedName>
    <definedName name="jgukg" localSheetId="39" hidden="1">{#N/A,#N/A,FALSE,"DOC";"TB_28",#N/A,FALSE,"FITB_28";"TB_91",#N/A,FALSE,"FITB_91";"TB_182",#N/A,FALSE,"FITB_182";"TB_273",#N/A,FALSE,"FITB_273";"TB_364",#N/A,FALSE,"FITB_364 ";"SUMMARY",#N/A,FALSE,"Summary"}</definedName>
    <definedName name="jgukg" localSheetId="42" hidden="1">{#N/A,#N/A,FALSE,"DOC";"TB_28",#N/A,FALSE,"FITB_28";"TB_91",#N/A,FALSE,"FITB_91";"TB_182",#N/A,FALSE,"FITB_182";"TB_273",#N/A,FALSE,"FITB_273";"TB_364",#N/A,FALSE,"FITB_364 ";"SUMMARY",#N/A,FALSE,"Summary"}</definedName>
    <definedName name="jgukg" localSheetId="5" hidden="1">{#N/A,#N/A,FALSE,"DOC";"TB_28",#N/A,FALSE,"FITB_28";"TB_91",#N/A,FALSE,"FITB_91";"TB_182",#N/A,FALSE,"FITB_182";"TB_273",#N/A,FALSE,"FITB_273";"TB_364",#N/A,FALSE,"FITB_364 ";"SUMMARY",#N/A,FALSE,"Summary"}</definedName>
    <definedName name="jgukg" localSheetId="46" hidden="1">{#N/A,#N/A,FALSE,"DOC";"TB_28",#N/A,FALSE,"FITB_28";"TB_91",#N/A,FALSE,"FITB_91";"TB_182",#N/A,FALSE,"FITB_182";"TB_273",#N/A,FALSE,"FITB_273";"TB_364",#N/A,FALSE,"FITB_364 ";"SUMMARY",#N/A,FALSE,"Summary"}</definedName>
    <definedName name="jgukg" localSheetId="48" hidden="1">{#N/A,#N/A,FALSE,"DOC";"TB_28",#N/A,FALSE,"FITB_28";"TB_91",#N/A,FALSE,"FITB_91";"TB_182",#N/A,FALSE,"FITB_182";"TB_273",#N/A,FALSE,"FITB_273";"TB_364",#N/A,FALSE,"FITB_364 ";"SUMMARY",#N/A,FALSE,"Summary"}</definedName>
    <definedName name="jgukg" localSheetId="49" hidden="1">{#N/A,#N/A,FALSE,"DOC";"TB_28",#N/A,FALSE,"FITB_28";"TB_91",#N/A,FALSE,"FITB_91";"TB_182",#N/A,FALSE,"FITB_182";"TB_273",#N/A,FALSE,"FITB_273";"TB_364",#N/A,FALSE,"FITB_364 ";"SUMMARY",#N/A,FALSE,"Summary"}</definedName>
    <definedName name="jgukg" localSheetId="50" hidden="1">{#N/A,#N/A,FALSE,"DOC";"TB_28",#N/A,FALSE,"FITB_28";"TB_91",#N/A,FALSE,"FITB_91";"TB_182",#N/A,FALSE,"FITB_182";"TB_273",#N/A,FALSE,"FITB_273";"TB_364",#N/A,FALSE,"FITB_364 ";"SUMMARY",#N/A,FALSE,"Summary"}</definedName>
    <definedName name="jgukg" hidden="1">{#N/A,#N/A,FALSE,"DOC";"TB_28",#N/A,FALSE,"FITB_28";"TB_91",#N/A,FALSE,"FITB_91";"TB_182",#N/A,FALSE,"FITB_182";"TB_273",#N/A,FALSE,"FITB_273";"TB_364",#N/A,FALSE,"FITB_364 ";"SUMMARY",#N/A,FALSE,"Summary"}</definedName>
    <definedName name="jh" localSheetId="23" hidden="1">{"Main Economic Indicators",#N/A,FALSE,"C"}</definedName>
    <definedName name="jh" localSheetId="27" hidden="1">{"Main Economic Indicators",#N/A,FALSE,"C"}</definedName>
    <definedName name="jh" localSheetId="31" hidden="1">{"Main Economic Indicators",#N/A,FALSE,"C"}</definedName>
    <definedName name="jh" localSheetId="32" hidden="1">{"Main Economic Indicators",#N/A,FALSE,"C"}</definedName>
    <definedName name="jh" localSheetId="34" hidden="1">{"Main Economic Indicators",#N/A,FALSE,"C"}</definedName>
    <definedName name="jh" localSheetId="35" hidden="1">{"Main Economic Indicators",#N/A,FALSE,"C"}</definedName>
    <definedName name="jh" localSheetId="36" hidden="1">{"Main Economic Indicators",#N/A,FALSE,"C"}</definedName>
    <definedName name="jh" localSheetId="38" hidden="1">{"Main Economic Indicators",#N/A,FALSE,"C"}</definedName>
    <definedName name="jh" localSheetId="39" hidden="1">{"Main Economic Indicators",#N/A,FALSE,"C"}</definedName>
    <definedName name="jh" localSheetId="42" hidden="1">{"Main Economic Indicators",#N/A,FALSE,"C"}</definedName>
    <definedName name="jh" localSheetId="5" hidden="1">{"Main Economic Indicators",#N/A,FALSE,"C"}</definedName>
    <definedName name="jh" localSheetId="46" hidden="1">{"Main Economic Indicators",#N/A,FALSE,"C"}</definedName>
    <definedName name="jh" localSheetId="48" hidden="1">{"Main Economic Indicators",#N/A,FALSE,"C"}</definedName>
    <definedName name="jh" localSheetId="49" hidden="1">{"Main Economic Indicators",#N/A,FALSE,"C"}</definedName>
    <definedName name="jh" localSheetId="50" hidden="1">{"Main Economic Indicators",#N/A,FALSE,"C"}</definedName>
    <definedName name="jh" hidden="1">{"Main Economic Indicators",#N/A,FALSE,"C"}</definedName>
    <definedName name="jj" localSheetId="23" hidden="1">{"Riqfin97",#N/A,FALSE,"Tran";"Riqfinpro",#N/A,FALSE,"Tran"}</definedName>
    <definedName name="jj" localSheetId="27" hidden="1">{"Riqfin97",#N/A,FALSE,"Tran";"Riqfinpro",#N/A,FALSE,"Tran"}</definedName>
    <definedName name="jj" localSheetId="31" hidden="1">{"Riqfin97",#N/A,FALSE,"Tran";"Riqfinpro",#N/A,FALSE,"Tran"}</definedName>
    <definedName name="jj" localSheetId="32" hidden="1">{"Riqfin97",#N/A,FALSE,"Tran";"Riqfinpro",#N/A,FALSE,"Tran"}</definedName>
    <definedName name="jj" localSheetId="34" hidden="1">{"Riqfin97",#N/A,FALSE,"Tran";"Riqfinpro",#N/A,FALSE,"Tran"}</definedName>
    <definedName name="jj" localSheetId="35" hidden="1">{"Riqfin97",#N/A,FALSE,"Tran";"Riqfinpro",#N/A,FALSE,"Tran"}</definedName>
    <definedName name="jj" localSheetId="36" hidden="1">{"Riqfin97",#N/A,FALSE,"Tran";"Riqfinpro",#N/A,FALSE,"Tran"}</definedName>
    <definedName name="jj" localSheetId="38" hidden="1">{"Riqfin97",#N/A,FALSE,"Tran";"Riqfinpro",#N/A,FALSE,"Tran"}</definedName>
    <definedName name="jj" localSheetId="39" hidden="1">{"Riqfin97",#N/A,FALSE,"Tran";"Riqfinpro",#N/A,FALSE,"Tran"}</definedName>
    <definedName name="jj" localSheetId="42" hidden="1">{"Riqfin97",#N/A,FALSE,"Tran";"Riqfinpro",#N/A,FALSE,"Tran"}</definedName>
    <definedName name="jj" localSheetId="5" hidden="1">{"Riqfin97",#N/A,FALSE,"Tran";"Riqfinpro",#N/A,FALSE,"Tran"}</definedName>
    <definedName name="jj" localSheetId="46" hidden="1">{"Riqfin97",#N/A,FALSE,"Tran";"Riqfinpro",#N/A,FALSE,"Tran"}</definedName>
    <definedName name="jj" localSheetId="48" hidden="1">{"Riqfin97",#N/A,FALSE,"Tran";"Riqfinpro",#N/A,FALSE,"Tran"}</definedName>
    <definedName name="jj" localSheetId="49" hidden="1">{"Riqfin97",#N/A,FALSE,"Tran";"Riqfinpro",#N/A,FALSE,"Tran"}</definedName>
    <definedName name="jj" localSheetId="50" hidden="1">{"Riqfin97",#N/A,FALSE,"Tran";"Riqfinpro",#N/A,FALSE,"Tran"}</definedName>
    <definedName name="jj" hidden="1">{"Riqfin97",#N/A,FALSE,"Tran";"Riqfinpro",#N/A,FALSE,"Tran"}</definedName>
    <definedName name="jjj" hidden="1">#REF!</definedName>
    <definedName name="jjjjjj" hidden="1">#REF!</definedName>
    <definedName name="jkbjkb" localSheetId="23" hidden="1">{"DEPOSITS",#N/A,FALSE,"COMML_MON";"LOANS",#N/A,FALSE,"COMML_MON"}</definedName>
    <definedName name="jkbjkb" localSheetId="27" hidden="1">{"DEPOSITS",#N/A,FALSE,"COMML_MON";"LOANS",#N/A,FALSE,"COMML_MON"}</definedName>
    <definedName name="jkbjkb" localSheetId="31" hidden="1">{"DEPOSITS",#N/A,FALSE,"COMML_MON";"LOANS",#N/A,FALSE,"COMML_MON"}</definedName>
    <definedName name="jkbjkb" localSheetId="32" hidden="1">{"DEPOSITS",#N/A,FALSE,"COMML_MON";"LOANS",#N/A,FALSE,"COMML_MON"}</definedName>
    <definedName name="jkbjkb" localSheetId="34" hidden="1">{"DEPOSITS",#N/A,FALSE,"COMML_MON";"LOANS",#N/A,FALSE,"COMML_MON"}</definedName>
    <definedName name="jkbjkb" localSheetId="35" hidden="1">{"DEPOSITS",#N/A,FALSE,"COMML_MON";"LOANS",#N/A,FALSE,"COMML_MON"}</definedName>
    <definedName name="jkbjkb" localSheetId="36" hidden="1">{"DEPOSITS",#N/A,FALSE,"COMML_MON";"LOANS",#N/A,FALSE,"COMML_MON"}</definedName>
    <definedName name="jkbjkb" localSheetId="38" hidden="1">{"DEPOSITS",#N/A,FALSE,"COMML_MON";"LOANS",#N/A,FALSE,"COMML_MON"}</definedName>
    <definedName name="jkbjkb" localSheetId="39" hidden="1">{"DEPOSITS",#N/A,FALSE,"COMML_MON";"LOANS",#N/A,FALSE,"COMML_MON"}</definedName>
    <definedName name="jkbjkb" localSheetId="42" hidden="1">{"DEPOSITS",#N/A,FALSE,"COMML_MON";"LOANS",#N/A,FALSE,"COMML_MON"}</definedName>
    <definedName name="jkbjkb" localSheetId="5" hidden="1">{"DEPOSITS",#N/A,FALSE,"COMML_MON";"LOANS",#N/A,FALSE,"COMML_MON"}</definedName>
    <definedName name="jkbjkb" localSheetId="46" hidden="1">{"DEPOSITS",#N/A,FALSE,"COMML_MON";"LOANS",#N/A,FALSE,"COMML_MON"}</definedName>
    <definedName name="jkbjkb" localSheetId="48" hidden="1">{"DEPOSITS",#N/A,FALSE,"COMML_MON";"LOANS",#N/A,FALSE,"COMML_MON"}</definedName>
    <definedName name="jkbjkb" localSheetId="49" hidden="1">{"DEPOSITS",#N/A,FALSE,"COMML_MON";"LOANS",#N/A,FALSE,"COMML_MON"}</definedName>
    <definedName name="jkbjkb" localSheetId="50" hidden="1">{"DEPOSITS",#N/A,FALSE,"COMML_MON";"LOANS",#N/A,FALSE,"COMML_MON"}</definedName>
    <definedName name="jkbjkb" hidden="1">{"DEPOSITS",#N/A,FALSE,"COMML_MON";"LOANS",#N/A,FALSE,"COMML_MON"}</definedName>
    <definedName name="jkl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5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kk" localSheetId="23" hidden="1">{"Tab1",#N/A,FALSE,"P";"Tab2",#N/A,FALSE,"P"}</definedName>
    <definedName name="kk" localSheetId="27" hidden="1">{"Tab1",#N/A,FALSE,"P";"Tab2",#N/A,FALSE,"P"}</definedName>
    <definedName name="kk" localSheetId="31" hidden="1">{"Tab1",#N/A,FALSE,"P";"Tab2",#N/A,FALSE,"P"}</definedName>
    <definedName name="kk" localSheetId="32" hidden="1">{"Tab1",#N/A,FALSE,"P";"Tab2",#N/A,FALSE,"P"}</definedName>
    <definedName name="kk" localSheetId="34" hidden="1">{"Tab1",#N/A,FALSE,"P";"Tab2",#N/A,FALSE,"P"}</definedName>
    <definedName name="kk" localSheetId="35" hidden="1">{"Tab1",#N/A,FALSE,"P";"Tab2",#N/A,FALSE,"P"}</definedName>
    <definedName name="kk" localSheetId="36" hidden="1">{"Tab1",#N/A,FALSE,"P";"Tab2",#N/A,FALSE,"P"}</definedName>
    <definedName name="kk" localSheetId="38" hidden="1">{"Tab1",#N/A,FALSE,"P";"Tab2",#N/A,FALSE,"P"}</definedName>
    <definedName name="kk" localSheetId="39" hidden="1">{"Tab1",#N/A,FALSE,"P";"Tab2",#N/A,FALSE,"P"}</definedName>
    <definedName name="kk" localSheetId="42" hidden="1">{"Tab1",#N/A,FALSE,"P";"Tab2",#N/A,FALSE,"P"}</definedName>
    <definedName name="kk" localSheetId="5" hidden="1">{"Tab1",#N/A,FALSE,"P";"Tab2",#N/A,FALSE,"P"}</definedName>
    <definedName name="kk" localSheetId="46" hidden="1">{"Tab1",#N/A,FALSE,"P";"Tab2",#N/A,FALSE,"P"}</definedName>
    <definedName name="kk" localSheetId="48" hidden="1">{"Tab1",#N/A,FALSE,"P";"Tab2",#N/A,FALSE,"P"}</definedName>
    <definedName name="kk" localSheetId="49" hidden="1">{"Tab1",#N/A,FALSE,"P";"Tab2",#N/A,FALSE,"P"}</definedName>
    <definedName name="kk" localSheetId="50" hidden="1">{"Tab1",#N/A,FALSE,"P";"Tab2",#N/A,FALSE,"P"}</definedName>
    <definedName name="kk" hidden="1">{"Tab1",#N/A,FALSE,"P";"Tab2",#N/A,FALSE,"P"}</definedName>
    <definedName name="kkk" localSheetId="23" hidden="1">{"Tab1",#N/A,FALSE,"P";"Tab2",#N/A,FALSE,"P"}</definedName>
    <definedName name="kkk" localSheetId="27" hidden="1">{"Tab1",#N/A,FALSE,"P";"Tab2",#N/A,FALSE,"P"}</definedName>
    <definedName name="kkk" localSheetId="31" hidden="1">{"Tab1",#N/A,FALSE,"P";"Tab2",#N/A,FALSE,"P"}</definedName>
    <definedName name="kkk" localSheetId="32" hidden="1">{"Tab1",#N/A,FALSE,"P";"Tab2",#N/A,FALSE,"P"}</definedName>
    <definedName name="kkk" localSheetId="34" hidden="1">{"Tab1",#N/A,FALSE,"P";"Tab2",#N/A,FALSE,"P"}</definedName>
    <definedName name="kkk" localSheetId="35" hidden="1">{"Tab1",#N/A,FALSE,"P";"Tab2",#N/A,FALSE,"P"}</definedName>
    <definedName name="kkk" localSheetId="36" hidden="1">{"Tab1",#N/A,FALSE,"P";"Tab2",#N/A,FALSE,"P"}</definedName>
    <definedName name="kkk" localSheetId="38" hidden="1">{"Tab1",#N/A,FALSE,"P";"Tab2",#N/A,FALSE,"P"}</definedName>
    <definedName name="kkk" localSheetId="39" hidden="1">{"Tab1",#N/A,FALSE,"P";"Tab2",#N/A,FALSE,"P"}</definedName>
    <definedName name="kkk" localSheetId="42" hidden="1">{"Tab1",#N/A,FALSE,"P";"Tab2",#N/A,FALSE,"P"}</definedName>
    <definedName name="kkk" localSheetId="5" hidden="1">{"Tab1",#N/A,FALSE,"P";"Tab2",#N/A,FALSE,"P"}</definedName>
    <definedName name="kkk" localSheetId="46" hidden="1">{"Tab1",#N/A,FALSE,"P";"Tab2",#N/A,FALSE,"P"}</definedName>
    <definedName name="kkk" localSheetId="48" hidden="1">{"Tab1",#N/A,FALSE,"P";"Tab2",#N/A,FALSE,"P"}</definedName>
    <definedName name="kkk" localSheetId="49" hidden="1">{"Tab1",#N/A,FALSE,"P";"Tab2",#N/A,FALSE,"P"}</definedName>
    <definedName name="kkk" localSheetId="50" hidden="1">{"Tab1",#N/A,FALSE,"P";"Tab2",#N/A,FALSE,"P"}</definedName>
    <definedName name="kkk" hidden="1">{"Tab1",#N/A,FALSE,"P";"Tab2",#N/A,FALSE,"P"}</definedName>
    <definedName name="kkkk" hidden="1">#REF!</definedName>
    <definedName name="kl" localSheetId="23" hidden="1">{"mt1",#N/A,FALSE,"Debt";"mt2",#N/A,FALSE,"Debt";"mt3",#N/A,FALSE,"Debt";"mt4",#N/A,FALSE,"Debt";"mt5",#N/A,FALSE,"Debt";"mt6",#N/A,FALSE,"Debt";"mt7",#N/A,FALSE,"Debt"}</definedName>
    <definedName name="kl" localSheetId="27" hidden="1">{"mt1",#N/A,FALSE,"Debt";"mt2",#N/A,FALSE,"Debt";"mt3",#N/A,FALSE,"Debt";"mt4",#N/A,FALSE,"Debt";"mt5",#N/A,FALSE,"Debt";"mt6",#N/A,FALSE,"Debt";"mt7",#N/A,FALSE,"Debt"}</definedName>
    <definedName name="kl" localSheetId="31" hidden="1">{"mt1",#N/A,FALSE,"Debt";"mt2",#N/A,FALSE,"Debt";"mt3",#N/A,FALSE,"Debt";"mt4",#N/A,FALSE,"Debt";"mt5",#N/A,FALSE,"Debt";"mt6",#N/A,FALSE,"Debt";"mt7",#N/A,FALSE,"Debt"}</definedName>
    <definedName name="kl" localSheetId="32" hidden="1">{"mt1",#N/A,FALSE,"Debt";"mt2",#N/A,FALSE,"Debt";"mt3",#N/A,FALSE,"Debt";"mt4",#N/A,FALSE,"Debt";"mt5",#N/A,FALSE,"Debt";"mt6",#N/A,FALSE,"Debt";"mt7",#N/A,FALSE,"Debt"}</definedName>
    <definedName name="kl" localSheetId="34" hidden="1">{"mt1",#N/A,FALSE,"Debt";"mt2",#N/A,FALSE,"Debt";"mt3",#N/A,FALSE,"Debt";"mt4",#N/A,FALSE,"Debt";"mt5",#N/A,FALSE,"Debt";"mt6",#N/A,FALSE,"Debt";"mt7",#N/A,FALSE,"Debt"}</definedName>
    <definedName name="kl" localSheetId="35" hidden="1">{"mt1",#N/A,FALSE,"Debt";"mt2",#N/A,FALSE,"Debt";"mt3",#N/A,FALSE,"Debt";"mt4",#N/A,FALSE,"Debt";"mt5",#N/A,FALSE,"Debt";"mt6",#N/A,FALSE,"Debt";"mt7",#N/A,FALSE,"Debt"}</definedName>
    <definedName name="kl" localSheetId="36" hidden="1">{"mt1",#N/A,FALSE,"Debt";"mt2",#N/A,FALSE,"Debt";"mt3",#N/A,FALSE,"Debt";"mt4",#N/A,FALSE,"Debt";"mt5",#N/A,FALSE,"Debt";"mt6",#N/A,FALSE,"Debt";"mt7",#N/A,FALSE,"Debt"}</definedName>
    <definedName name="kl" localSheetId="38" hidden="1">{"mt1",#N/A,FALSE,"Debt";"mt2",#N/A,FALSE,"Debt";"mt3",#N/A,FALSE,"Debt";"mt4",#N/A,FALSE,"Debt";"mt5",#N/A,FALSE,"Debt";"mt6",#N/A,FALSE,"Debt";"mt7",#N/A,FALSE,"Debt"}</definedName>
    <definedName name="kl" localSheetId="39" hidden="1">{"mt1",#N/A,FALSE,"Debt";"mt2",#N/A,FALSE,"Debt";"mt3",#N/A,FALSE,"Debt";"mt4",#N/A,FALSE,"Debt";"mt5",#N/A,FALSE,"Debt";"mt6",#N/A,FALSE,"Debt";"mt7",#N/A,FALSE,"Debt"}</definedName>
    <definedName name="kl" localSheetId="42" hidden="1">{"mt1",#N/A,FALSE,"Debt";"mt2",#N/A,FALSE,"Debt";"mt3",#N/A,FALSE,"Debt";"mt4",#N/A,FALSE,"Debt";"mt5",#N/A,FALSE,"Debt";"mt6",#N/A,FALSE,"Debt";"mt7",#N/A,FALSE,"Debt"}</definedName>
    <definedName name="kl" localSheetId="5" hidden="1">{"mt1",#N/A,FALSE,"Debt";"mt2",#N/A,FALSE,"Debt";"mt3",#N/A,FALSE,"Debt";"mt4",#N/A,FALSE,"Debt";"mt5",#N/A,FALSE,"Debt";"mt6",#N/A,FALSE,"Debt";"mt7",#N/A,FALSE,"Debt"}</definedName>
    <definedName name="kl" localSheetId="46" hidden="1">{"mt1",#N/A,FALSE,"Debt";"mt2",#N/A,FALSE,"Debt";"mt3",#N/A,FALSE,"Debt";"mt4",#N/A,FALSE,"Debt";"mt5",#N/A,FALSE,"Debt";"mt6",#N/A,FALSE,"Debt";"mt7",#N/A,FALSE,"Debt"}</definedName>
    <definedName name="kl" localSheetId="48" hidden="1">{"mt1",#N/A,FALSE,"Debt";"mt2",#N/A,FALSE,"Debt";"mt3",#N/A,FALSE,"Debt";"mt4",#N/A,FALSE,"Debt";"mt5",#N/A,FALSE,"Debt";"mt6",#N/A,FALSE,"Debt";"mt7",#N/A,FALSE,"Debt"}</definedName>
    <definedName name="kl" localSheetId="49" hidden="1">{"mt1",#N/A,FALSE,"Debt";"mt2",#N/A,FALSE,"Debt";"mt3",#N/A,FALSE,"Debt";"mt4",#N/A,FALSE,"Debt";"mt5",#N/A,FALSE,"Debt";"mt6",#N/A,FALSE,"Debt";"mt7",#N/A,FALSE,"Debt"}</definedName>
    <definedName name="kl" localSheetId="50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ljlkh" localSheetId="23" hidden="1">{"TRADE_COMP",#N/A,FALSE,"TAB23APP";"BOP",#N/A,FALSE,"TAB6";"DOT",#N/A,FALSE,"TAB24APP";"EXTDEBT",#N/A,FALSE,"TAB25APP"}</definedName>
    <definedName name="kljlkh" localSheetId="27" hidden="1">{"TRADE_COMP",#N/A,FALSE,"TAB23APP";"BOP",#N/A,FALSE,"TAB6";"DOT",#N/A,FALSE,"TAB24APP";"EXTDEBT",#N/A,FALSE,"TAB25APP"}</definedName>
    <definedName name="kljlkh" localSheetId="31" hidden="1">{"TRADE_COMP",#N/A,FALSE,"TAB23APP";"BOP",#N/A,FALSE,"TAB6";"DOT",#N/A,FALSE,"TAB24APP";"EXTDEBT",#N/A,FALSE,"TAB25APP"}</definedName>
    <definedName name="kljlkh" localSheetId="32" hidden="1">{"TRADE_COMP",#N/A,FALSE,"TAB23APP";"BOP",#N/A,FALSE,"TAB6";"DOT",#N/A,FALSE,"TAB24APP";"EXTDEBT",#N/A,FALSE,"TAB25APP"}</definedName>
    <definedName name="kljlkh" localSheetId="34" hidden="1">{"TRADE_COMP",#N/A,FALSE,"TAB23APP";"BOP",#N/A,FALSE,"TAB6";"DOT",#N/A,FALSE,"TAB24APP";"EXTDEBT",#N/A,FALSE,"TAB25APP"}</definedName>
    <definedName name="kljlkh" localSheetId="35" hidden="1">{"TRADE_COMP",#N/A,FALSE,"TAB23APP";"BOP",#N/A,FALSE,"TAB6";"DOT",#N/A,FALSE,"TAB24APP";"EXTDEBT",#N/A,FALSE,"TAB25APP"}</definedName>
    <definedName name="kljlkh" localSheetId="36" hidden="1">{"TRADE_COMP",#N/A,FALSE,"TAB23APP";"BOP",#N/A,FALSE,"TAB6";"DOT",#N/A,FALSE,"TAB24APP";"EXTDEBT",#N/A,FALSE,"TAB25APP"}</definedName>
    <definedName name="kljlkh" localSheetId="38" hidden="1">{"TRADE_COMP",#N/A,FALSE,"TAB23APP";"BOP",#N/A,FALSE,"TAB6";"DOT",#N/A,FALSE,"TAB24APP";"EXTDEBT",#N/A,FALSE,"TAB25APP"}</definedName>
    <definedName name="kljlkh" localSheetId="39" hidden="1">{"TRADE_COMP",#N/A,FALSE,"TAB23APP";"BOP",#N/A,FALSE,"TAB6";"DOT",#N/A,FALSE,"TAB24APP";"EXTDEBT",#N/A,FALSE,"TAB25APP"}</definedName>
    <definedName name="kljlkh" localSheetId="42" hidden="1">{"TRADE_COMP",#N/A,FALSE,"TAB23APP";"BOP",#N/A,FALSE,"TAB6";"DOT",#N/A,FALSE,"TAB24APP";"EXTDEBT",#N/A,FALSE,"TAB25APP"}</definedName>
    <definedName name="kljlkh" localSheetId="5" hidden="1">{"TRADE_COMP",#N/A,FALSE,"TAB23APP";"BOP",#N/A,FALSE,"TAB6";"DOT",#N/A,FALSE,"TAB24APP";"EXTDEBT",#N/A,FALSE,"TAB25APP"}</definedName>
    <definedName name="kljlkh" localSheetId="46" hidden="1">{"TRADE_COMP",#N/A,FALSE,"TAB23APP";"BOP",#N/A,FALSE,"TAB6";"DOT",#N/A,FALSE,"TAB24APP";"EXTDEBT",#N/A,FALSE,"TAB25APP"}</definedName>
    <definedName name="kljlkh" localSheetId="48" hidden="1">{"TRADE_COMP",#N/A,FALSE,"TAB23APP";"BOP",#N/A,FALSE,"TAB6";"DOT",#N/A,FALSE,"TAB24APP";"EXTDEBT",#N/A,FALSE,"TAB25APP"}</definedName>
    <definedName name="kljlkh" localSheetId="49" hidden="1">{"TRADE_COMP",#N/A,FALSE,"TAB23APP";"BOP",#N/A,FALSE,"TAB6";"DOT",#N/A,FALSE,"TAB24APP";"EXTDEBT",#N/A,FALSE,"TAB25APP"}</definedName>
    <definedName name="kljlkh" localSheetId="50" hidden="1">{"TRADE_COMP",#N/A,FALSE,"TAB23APP";"BOP",#N/A,FALSE,"TAB6";"DOT",#N/A,FALSE,"TAB24APP";"EXTDEBT",#N/A,FALSE,"TAB25APP"}</definedName>
    <definedName name="kljlkh" hidden="1">{"TRADE_COMP",#N/A,FALSE,"TAB23APP";"BOP",#N/A,FALSE,"TAB6";"DOT",#N/A,FALSE,"TAB24APP";"EXTDEBT",#N/A,FALSE,"TAB25APP"}</definedName>
    <definedName name="ku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5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_2009">#REF!</definedName>
    <definedName name="lkf" localSheetId="23" hidden="1">{"Main Economic Indicators",#N/A,FALSE,"C"}</definedName>
    <definedName name="lkf" localSheetId="27" hidden="1">{"Main Economic Indicators",#N/A,FALSE,"C"}</definedName>
    <definedName name="lkf" localSheetId="31" hidden="1">{"Main Economic Indicators",#N/A,FALSE,"C"}</definedName>
    <definedName name="lkf" localSheetId="32" hidden="1">{"Main Economic Indicators",#N/A,FALSE,"C"}</definedName>
    <definedName name="lkf" localSheetId="34" hidden="1">{"Main Economic Indicators",#N/A,FALSE,"C"}</definedName>
    <definedName name="lkf" localSheetId="35" hidden="1">{"Main Economic Indicators",#N/A,FALSE,"C"}</definedName>
    <definedName name="lkf" localSheetId="36" hidden="1">{"Main Economic Indicators",#N/A,FALSE,"C"}</definedName>
    <definedName name="lkf" localSheetId="38" hidden="1">{"Main Economic Indicators",#N/A,FALSE,"C"}</definedName>
    <definedName name="lkf" localSheetId="39" hidden="1">{"Main Economic Indicators",#N/A,FALSE,"C"}</definedName>
    <definedName name="lkf" localSheetId="42" hidden="1">{"Main Economic Indicators",#N/A,FALSE,"C"}</definedName>
    <definedName name="lkf" localSheetId="5" hidden="1">{"Main Economic Indicators",#N/A,FALSE,"C"}</definedName>
    <definedName name="lkf" localSheetId="46" hidden="1">{"Main Economic Indicators",#N/A,FALSE,"C"}</definedName>
    <definedName name="lkf" localSheetId="48" hidden="1">{"Main Economic Indicators",#N/A,FALSE,"C"}</definedName>
    <definedName name="lkf" localSheetId="49" hidden="1">{"Main Economic Indicators",#N/A,FALSE,"C"}</definedName>
    <definedName name="lkf" localSheetId="50" hidden="1">{"Main Economic Indicators",#N/A,FALSE,"C"}</definedName>
    <definedName name="lkf" hidden="1">{"Main Economic Indicators",#N/A,FALSE,"C"}</definedName>
    <definedName name="ll" localSheetId="23" hidden="1">{"Tab1",#N/A,FALSE,"P";"Tab2",#N/A,FALSE,"P"}</definedName>
    <definedName name="ll" localSheetId="27" hidden="1">{"Tab1",#N/A,FALSE,"P";"Tab2",#N/A,FALSE,"P"}</definedName>
    <definedName name="ll" localSheetId="31" hidden="1">{"Tab1",#N/A,FALSE,"P";"Tab2",#N/A,FALSE,"P"}</definedName>
    <definedName name="ll" localSheetId="32" hidden="1">{"Tab1",#N/A,FALSE,"P";"Tab2",#N/A,FALSE,"P"}</definedName>
    <definedName name="ll" localSheetId="34" hidden="1">{"Tab1",#N/A,FALSE,"P";"Tab2",#N/A,FALSE,"P"}</definedName>
    <definedName name="ll" localSheetId="35" hidden="1">{"Tab1",#N/A,FALSE,"P";"Tab2",#N/A,FALSE,"P"}</definedName>
    <definedName name="ll" localSheetId="36" hidden="1">{"Tab1",#N/A,FALSE,"P";"Tab2",#N/A,FALSE,"P"}</definedName>
    <definedName name="ll" localSheetId="38" hidden="1">{"Tab1",#N/A,FALSE,"P";"Tab2",#N/A,FALSE,"P"}</definedName>
    <definedName name="ll" localSheetId="39" hidden="1">{"Tab1",#N/A,FALSE,"P";"Tab2",#N/A,FALSE,"P"}</definedName>
    <definedName name="ll" localSheetId="42" hidden="1">{"Tab1",#N/A,FALSE,"P";"Tab2",#N/A,FALSE,"P"}</definedName>
    <definedName name="ll" localSheetId="5" hidden="1">{"Tab1",#N/A,FALSE,"P";"Tab2",#N/A,FALSE,"P"}</definedName>
    <definedName name="ll" localSheetId="46" hidden="1">{"Tab1",#N/A,FALSE,"P";"Tab2",#N/A,FALSE,"P"}</definedName>
    <definedName name="ll" localSheetId="48" hidden="1">{"Tab1",#N/A,FALSE,"P";"Tab2",#N/A,FALSE,"P"}</definedName>
    <definedName name="ll" localSheetId="49" hidden="1">{"Tab1",#N/A,FALSE,"P";"Tab2",#N/A,FALSE,"P"}</definedName>
    <definedName name="ll" localSheetId="50" hidden="1">{"Tab1",#N/A,FALSE,"P";"Tab2",#N/A,FALSE,"P"}</definedName>
    <definedName name="ll" hidden="1">{"Tab1",#N/A,FALSE,"P";"Tab2",#N/A,FALSE,"P"}</definedName>
    <definedName name="ll_1">#REF!</definedName>
    <definedName name="ll_10">#REF!</definedName>
    <definedName name="ll_11">#REF!</definedName>
    <definedName name="ll_12">#REF!</definedName>
    <definedName name="ll_2">#REF!</definedName>
    <definedName name="ll_3">#REF!</definedName>
    <definedName name="ll_4">#REF!</definedName>
    <definedName name="ll_5">#REF!</definedName>
    <definedName name="ll_6">#REF!</definedName>
    <definedName name="ll_7">#REF!</definedName>
    <definedName name="ll_8">#REF!</definedName>
    <definedName name="ll_9">#REF!</definedName>
    <definedName name="lll" localSheetId="23" hidden="1">{"Riqfin97",#N/A,FALSE,"Tran";"Riqfinpro",#N/A,FALSE,"Tran"}</definedName>
    <definedName name="lll" localSheetId="27" hidden="1">{"Riqfin97",#N/A,FALSE,"Tran";"Riqfinpro",#N/A,FALSE,"Tran"}</definedName>
    <definedName name="lll" localSheetId="31" hidden="1">{"Riqfin97",#N/A,FALSE,"Tran";"Riqfinpro",#N/A,FALSE,"Tran"}</definedName>
    <definedName name="lll" localSheetId="32" hidden="1">{"Riqfin97",#N/A,FALSE,"Tran";"Riqfinpro",#N/A,FALSE,"Tran"}</definedName>
    <definedName name="lll" localSheetId="34" hidden="1">{"Riqfin97",#N/A,FALSE,"Tran";"Riqfinpro",#N/A,FALSE,"Tran"}</definedName>
    <definedName name="lll" localSheetId="35" hidden="1">{"Riqfin97",#N/A,FALSE,"Tran";"Riqfinpro",#N/A,FALSE,"Tran"}</definedName>
    <definedName name="lll" localSheetId="36" hidden="1">{"Riqfin97",#N/A,FALSE,"Tran";"Riqfinpro",#N/A,FALSE,"Tran"}</definedName>
    <definedName name="lll" localSheetId="38" hidden="1">{"Riqfin97",#N/A,FALSE,"Tran";"Riqfinpro",#N/A,FALSE,"Tran"}</definedName>
    <definedName name="lll" localSheetId="39" hidden="1">{"Riqfin97",#N/A,FALSE,"Tran";"Riqfinpro",#N/A,FALSE,"Tran"}</definedName>
    <definedName name="lll" localSheetId="42" hidden="1">{"Riqfin97",#N/A,FALSE,"Tran";"Riqfinpro",#N/A,FALSE,"Tran"}</definedName>
    <definedName name="lll" localSheetId="5" hidden="1">{"Riqfin97",#N/A,FALSE,"Tran";"Riqfinpro",#N/A,FALSE,"Tran"}</definedName>
    <definedName name="lll" localSheetId="46" hidden="1">{"Riqfin97",#N/A,FALSE,"Tran";"Riqfinpro",#N/A,FALSE,"Tran"}</definedName>
    <definedName name="lll" localSheetId="48" hidden="1">{"Riqfin97",#N/A,FALSE,"Tran";"Riqfinpro",#N/A,FALSE,"Tran"}</definedName>
    <definedName name="lll" localSheetId="49" hidden="1">{"Riqfin97",#N/A,FALSE,"Tran";"Riqfinpro",#N/A,FALSE,"Tran"}</definedName>
    <definedName name="lll" localSheetId="50" hidden="1">{"Riqfin97",#N/A,FALSE,"Tran";"Riqfinpro",#N/A,FALSE,"Tran"}</definedName>
    <definedName name="lll" hidden="1">{"Riqfin97",#N/A,FALSE,"Tran";"Riqfinpro",#N/A,FALSE,"Tran"}</definedName>
    <definedName name="llll" hidden="1">#REF!</definedName>
    <definedName name="m" localSheetId="23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7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6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8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9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6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8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9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50" hidden="1">{"ca",#N/A,FALSE,"Detailed BOP";"ka",#N/A,FALSE,"Detailed BOP";"btl",#N/A,FALSE,"Detailed BOP";#N/A,#N/A,FALSE,"Debt  Stock TBL";"imfprint",#N/A,FALSE,"IMF";"imfdebtservice",#N/A,FALSE,"IMF";"tradeprint",#N/A,FALSE,"Trade"}</definedName>
    <definedName name="m" hidden="1">{"ca",#N/A,FALSE,"Detailed BOP";"ka",#N/A,FALSE,"Detailed BOP";"btl",#N/A,FALSE,"Detailed BOP";#N/A,#N/A,FALSE,"Debt  Stock TBL";"imfprint",#N/A,FALSE,"IMF";"imfdebtservice",#N/A,FALSE,"IMF";"tradeprint",#N/A,FALSE,"Trade"}</definedName>
    <definedName name="MACRO" localSheetId="42">#REF!</definedName>
    <definedName name="MACRO" localSheetId="49">#REF!</definedName>
    <definedName name="MACRO" localSheetId="50">#REF!</definedName>
    <definedName name="MACRO">#REF!</definedName>
    <definedName name="Maturity_NC" localSheetId="42">#REF!</definedName>
    <definedName name="Maturity_NC" localSheetId="49">#REF!</definedName>
    <definedName name="Maturity_NC" localSheetId="50">#REF!</definedName>
    <definedName name="Maturity_NC">#REF!</definedName>
    <definedName name="MIDDLE" localSheetId="42">#REF!</definedName>
    <definedName name="MIDDLE" localSheetId="49">#REF!</definedName>
    <definedName name="MIDDLE" localSheetId="50">#REF!</definedName>
    <definedName name="MIDDLE">#REF!</definedName>
    <definedName name="mko" localSheetId="23" hidden="1">{"Main Economic Indicators",#N/A,FALSE,"C"}</definedName>
    <definedName name="mko" localSheetId="27" hidden="1">{"Main Economic Indicators",#N/A,FALSE,"C"}</definedName>
    <definedName name="mko" localSheetId="31" hidden="1">{"Main Economic Indicators",#N/A,FALSE,"C"}</definedName>
    <definedName name="mko" localSheetId="32" hidden="1">{"Main Economic Indicators",#N/A,FALSE,"C"}</definedName>
    <definedName name="mko" localSheetId="34" hidden="1">{"Main Economic Indicators",#N/A,FALSE,"C"}</definedName>
    <definedName name="mko" localSheetId="35" hidden="1">{"Main Economic Indicators",#N/A,FALSE,"C"}</definedName>
    <definedName name="mko" localSheetId="36" hidden="1">{"Main Economic Indicators",#N/A,FALSE,"C"}</definedName>
    <definedName name="mko" localSheetId="38" hidden="1">{"Main Economic Indicators",#N/A,FALSE,"C"}</definedName>
    <definedName name="mko" localSheetId="39" hidden="1">{"Main Economic Indicators",#N/A,FALSE,"C"}</definedName>
    <definedName name="mko" localSheetId="42" hidden="1">{"Main Economic Indicators",#N/A,FALSE,"C"}</definedName>
    <definedName name="mko" localSheetId="5" hidden="1">{"Main Economic Indicators",#N/A,FALSE,"C"}</definedName>
    <definedName name="mko" localSheetId="46" hidden="1">{"Main Economic Indicators",#N/A,FALSE,"C"}</definedName>
    <definedName name="mko" localSheetId="48" hidden="1">{"Main Economic Indicators",#N/A,FALSE,"C"}</definedName>
    <definedName name="mko" localSheetId="49" hidden="1">{"Main Economic Indicators",#N/A,FALSE,"C"}</definedName>
    <definedName name="mko" localSheetId="50" hidden="1">{"Main Economic Indicators",#N/A,FALSE,"C"}</definedName>
    <definedName name="mko" hidden="1">{"Main Economic Indicators",#N/A,FALSE,"C"}</definedName>
    <definedName name="ml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5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m" localSheetId="23" hidden="1">{"Riqfin97",#N/A,FALSE,"Tran";"Riqfinpro",#N/A,FALSE,"Tran"}</definedName>
    <definedName name="mmm" localSheetId="27" hidden="1">{"Riqfin97",#N/A,FALSE,"Tran";"Riqfinpro",#N/A,FALSE,"Tran"}</definedName>
    <definedName name="mmm" localSheetId="31" hidden="1">{"Riqfin97",#N/A,FALSE,"Tran";"Riqfinpro",#N/A,FALSE,"Tran"}</definedName>
    <definedName name="mmm" localSheetId="32" hidden="1">{"Riqfin97",#N/A,FALSE,"Tran";"Riqfinpro",#N/A,FALSE,"Tran"}</definedName>
    <definedName name="mmm" localSheetId="34" hidden="1">{"Riqfin97",#N/A,FALSE,"Tran";"Riqfinpro",#N/A,FALSE,"Tran"}</definedName>
    <definedName name="mmm" localSheetId="35" hidden="1">{"Riqfin97",#N/A,FALSE,"Tran";"Riqfinpro",#N/A,FALSE,"Tran"}</definedName>
    <definedName name="mmm" localSheetId="36" hidden="1">{"Riqfin97",#N/A,FALSE,"Tran";"Riqfinpro",#N/A,FALSE,"Tran"}</definedName>
    <definedName name="mmm" localSheetId="38" hidden="1">{"Riqfin97",#N/A,FALSE,"Tran";"Riqfinpro",#N/A,FALSE,"Tran"}</definedName>
    <definedName name="mmm" localSheetId="39" hidden="1">{"Riqfin97",#N/A,FALSE,"Tran";"Riqfinpro",#N/A,FALSE,"Tran"}</definedName>
    <definedName name="mmm" localSheetId="42" hidden="1">{"Riqfin97",#N/A,FALSE,"Tran";"Riqfinpro",#N/A,FALSE,"Tran"}</definedName>
    <definedName name="mmm" localSheetId="5" hidden="1">{"Riqfin97",#N/A,FALSE,"Tran";"Riqfinpro",#N/A,FALSE,"Tran"}</definedName>
    <definedName name="mmm" localSheetId="46" hidden="1">{"Riqfin97",#N/A,FALSE,"Tran";"Riqfinpro",#N/A,FALSE,"Tran"}</definedName>
    <definedName name="mmm" localSheetId="48" hidden="1">{"Riqfin97",#N/A,FALSE,"Tran";"Riqfinpro",#N/A,FALSE,"Tran"}</definedName>
    <definedName name="mmm" localSheetId="49" hidden="1">{"Riqfin97",#N/A,FALSE,"Tran";"Riqfinpro",#N/A,FALSE,"Tran"}</definedName>
    <definedName name="mmm" localSheetId="50" hidden="1">{"Riqfin97",#N/A,FALSE,"Tran";"Riqfinpro",#N/A,FALSE,"Tran"}</definedName>
    <definedName name="mmm" hidden="1">{"Riqfin97",#N/A,FALSE,"Tran";"Riqfinpro",#N/A,FALSE,"Tran"}</definedName>
    <definedName name="mmmm" localSheetId="23" hidden="1">{"Tab1",#N/A,FALSE,"P";"Tab2",#N/A,FALSE,"P"}</definedName>
    <definedName name="mmmm" localSheetId="27" hidden="1">{"Tab1",#N/A,FALSE,"P";"Tab2",#N/A,FALSE,"P"}</definedName>
    <definedName name="mmmm" localSheetId="31" hidden="1">{"Tab1",#N/A,FALSE,"P";"Tab2",#N/A,FALSE,"P"}</definedName>
    <definedName name="mmmm" localSheetId="32" hidden="1">{"Tab1",#N/A,FALSE,"P";"Tab2",#N/A,FALSE,"P"}</definedName>
    <definedName name="mmmm" localSheetId="34" hidden="1">{"Tab1",#N/A,FALSE,"P";"Tab2",#N/A,FALSE,"P"}</definedName>
    <definedName name="mmmm" localSheetId="35" hidden="1">{"Tab1",#N/A,FALSE,"P";"Tab2",#N/A,FALSE,"P"}</definedName>
    <definedName name="mmmm" localSheetId="36" hidden="1">{"Tab1",#N/A,FALSE,"P";"Tab2",#N/A,FALSE,"P"}</definedName>
    <definedName name="mmmm" localSheetId="38" hidden="1">{"Tab1",#N/A,FALSE,"P";"Tab2",#N/A,FALSE,"P"}</definedName>
    <definedName name="mmmm" localSheetId="39" hidden="1">{"Tab1",#N/A,FALSE,"P";"Tab2",#N/A,FALSE,"P"}</definedName>
    <definedName name="mmmm" localSheetId="42" hidden="1">{"Tab1",#N/A,FALSE,"P";"Tab2",#N/A,FALSE,"P"}</definedName>
    <definedName name="mmmm" localSheetId="5" hidden="1">{"Tab1",#N/A,FALSE,"P";"Tab2",#N/A,FALSE,"P"}</definedName>
    <definedName name="mmmm" localSheetId="46" hidden="1">{"Tab1",#N/A,FALSE,"P";"Tab2",#N/A,FALSE,"P"}</definedName>
    <definedName name="mmmm" localSheetId="48" hidden="1">{"Tab1",#N/A,FALSE,"P";"Tab2",#N/A,FALSE,"P"}</definedName>
    <definedName name="mmmm" localSheetId="49" hidden="1">{"Tab1",#N/A,FALSE,"P";"Tab2",#N/A,FALSE,"P"}</definedName>
    <definedName name="mmmm" localSheetId="50" hidden="1">{"Tab1",#N/A,FALSE,"P";"Tab2",#N/A,FALSE,"P"}</definedName>
    <definedName name="mmmm" hidden="1">{"Tab1",#N/A,FALSE,"P";"Tab2",#N/A,FALSE,"P"}</definedName>
    <definedName name="mmmmmmm" localSheetId="23" hidden="1">{"Riqfin97",#N/A,FALSE,"Tran";"Riqfinpro",#N/A,FALSE,"Tran"}</definedName>
    <definedName name="mmmmmmm" localSheetId="27" hidden="1">{"Riqfin97",#N/A,FALSE,"Tran";"Riqfinpro",#N/A,FALSE,"Tran"}</definedName>
    <definedName name="mmmmmmm" localSheetId="31" hidden="1">{"Riqfin97",#N/A,FALSE,"Tran";"Riqfinpro",#N/A,FALSE,"Tran"}</definedName>
    <definedName name="mmmmmmm" localSheetId="32" hidden="1">{"Riqfin97",#N/A,FALSE,"Tran";"Riqfinpro",#N/A,FALSE,"Tran"}</definedName>
    <definedName name="mmmmmmm" localSheetId="34" hidden="1">{"Riqfin97",#N/A,FALSE,"Tran";"Riqfinpro",#N/A,FALSE,"Tran"}</definedName>
    <definedName name="mmmmmmm" localSheetId="35" hidden="1">{"Riqfin97",#N/A,FALSE,"Tran";"Riqfinpro",#N/A,FALSE,"Tran"}</definedName>
    <definedName name="mmmmmmm" localSheetId="36" hidden="1">{"Riqfin97",#N/A,FALSE,"Tran";"Riqfinpro",#N/A,FALSE,"Tran"}</definedName>
    <definedName name="mmmmmmm" localSheetId="38" hidden="1">{"Riqfin97",#N/A,FALSE,"Tran";"Riqfinpro",#N/A,FALSE,"Tran"}</definedName>
    <definedName name="mmmmmmm" localSheetId="39" hidden="1">{"Riqfin97",#N/A,FALSE,"Tran";"Riqfinpro",#N/A,FALSE,"Tran"}</definedName>
    <definedName name="mmmmmmm" localSheetId="42" hidden="1">{"Riqfin97",#N/A,FALSE,"Tran";"Riqfinpro",#N/A,FALSE,"Tran"}</definedName>
    <definedName name="mmmmmmm" localSheetId="5" hidden="1">{"Riqfin97",#N/A,FALSE,"Tran";"Riqfinpro",#N/A,FALSE,"Tran"}</definedName>
    <definedName name="mmmmmmm" localSheetId="46" hidden="1">{"Riqfin97",#N/A,FALSE,"Tran";"Riqfinpro",#N/A,FALSE,"Tran"}</definedName>
    <definedName name="mmmmmmm" localSheetId="48" hidden="1">{"Riqfin97",#N/A,FALSE,"Tran";"Riqfinpro",#N/A,FALSE,"Tran"}</definedName>
    <definedName name="mmmmmmm" localSheetId="49" hidden="1">{"Riqfin97",#N/A,FALSE,"Tran";"Riqfinpro",#N/A,FALSE,"Tran"}</definedName>
    <definedName name="mmmmmmm" localSheetId="50" hidden="1">{"Riqfin97",#N/A,FALSE,"Tran";"Riqfinpro",#N/A,FALSE,"Tran"}</definedName>
    <definedName name="mmmmmmm" hidden="1">{"Riqfin97",#N/A,FALSE,"Tran";"Riqfinpro",#N/A,FALSE,"Tran"}</definedName>
    <definedName name="mnbv" localSheetId="23" hidden="1">{"TRADE_COMP",#N/A,FALSE,"TAB23APP";"BOP",#N/A,FALSE,"TAB6";"DOT",#N/A,FALSE,"TAB24APP";"EXTDEBT",#N/A,FALSE,"TAB25APP"}</definedName>
    <definedName name="mnbv" localSheetId="27" hidden="1">{"TRADE_COMP",#N/A,FALSE,"TAB23APP";"BOP",#N/A,FALSE,"TAB6";"DOT",#N/A,FALSE,"TAB24APP";"EXTDEBT",#N/A,FALSE,"TAB25APP"}</definedName>
    <definedName name="mnbv" localSheetId="31" hidden="1">{"TRADE_COMP",#N/A,FALSE,"TAB23APP";"BOP",#N/A,FALSE,"TAB6";"DOT",#N/A,FALSE,"TAB24APP";"EXTDEBT",#N/A,FALSE,"TAB25APP"}</definedName>
    <definedName name="mnbv" localSheetId="32" hidden="1">{"TRADE_COMP",#N/A,FALSE,"TAB23APP";"BOP",#N/A,FALSE,"TAB6";"DOT",#N/A,FALSE,"TAB24APP";"EXTDEBT",#N/A,FALSE,"TAB25APP"}</definedName>
    <definedName name="mnbv" localSheetId="34" hidden="1">{"TRADE_COMP",#N/A,FALSE,"TAB23APP";"BOP",#N/A,FALSE,"TAB6";"DOT",#N/A,FALSE,"TAB24APP";"EXTDEBT",#N/A,FALSE,"TAB25APP"}</definedName>
    <definedName name="mnbv" localSheetId="35" hidden="1">{"TRADE_COMP",#N/A,FALSE,"TAB23APP";"BOP",#N/A,FALSE,"TAB6";"DOT",#N/A,FALSE,"TAB24APP";"EXTDEBT",#N/A,FALSE,"TAB25APP"}</definedName>
    <definedName name="mnbv" localSheetId="36" hidden="1">{"TRADE_COMP",#N/A,FALSE,"TAB23APP";"BOP",#N/A,FALSE,"TAB6";"DOT",#N/A,FALSE,"TAB24APP";"EXTDEBT",#N/A,FALSE,"TAB25APP"}</definedName>
    <definedName name="mnbv" localSheetId="38" hidden="1">{"TRADE_COMP",#N/A,FALSE,"TAB23APP";"BOP",#N/A,FALSE,"TAB6";"DOT",#N/A,FALSE,"TAB24APP";"EXTDEBT",#N/A,FALSE,"TAB25APP"}</definedName>
    <definedName name="mnbv" localSheetId="39" hidden="1">{"TRADE_COMP",#N/A,FALSE,"TAB23APP";"BOP",#N/A,FALSE,"TAB6";"DOT",#N/A,FALSE,"TAB24APP";"EXTDEBT",#N/A,FALSE,"TAB25APP"}</definedName>
    <definedName name="mnbv" localSheetId="42" hidden="1">{"TRADE_COMP",#N/A,FALSE,"TAB23APP";"BOP",#N/A,FALSE,"TAB6";"DOT",#N/A,FALSE,"TAB24APP";"EXTDEBT",#N/A,FALSE,"TAB25APP"}</definedName>
    <definedName name="mnbv" localSheetId="5" hidden="1">{"TRADE_COMP",#N/A,FALSE,"TAB23APP";"BOP",#N/A,FALSE,"TAB6";"DOT",#N/A,FALSE,"TAB24APP";"EXTDEBT",#N/A,FALSE,"TAB25APP"}</definedName>
    <definedName name="mnbv" localSheetId="46" hidden="1">{"TRADE_COMP",#N/A,FALSE,"TAB23APP";"BOP",#N/A,FALSE,"TAB6";"DOT",#N/A,FALSE,"TAB24APP";"EXTDEBT",#N/A,FALSE,"TAB25APP"}</definedName>
    <definedName name="mnbv" localSheetId="48" hidden="1">{"TRADE_COMP",#N/A,FALSE,"TAB23APP";"BOP",#N/A,FALSE,"TAB6";"DOT",#N/A,FALSE,"TAB24APP";"EXTDEBT",#N/A,FALSE,"TAB25APP"}</definedName>
    <definedName name="mnbv" localSheetId="49" hidden="1">{"TRADE_COMP",#N/A,FALSE,"TAB23APP";"BOP",#N/A,FALSE,"TAB6";"DOT",#N/A,FALSE,"TAB24APP";"EXTDEBT",#N/A,FALSE,"TAB25APP"}</definedName>
    <definedName name="mnbv" localSheetId="50" hidden="1">{"TRADE_COMP",#N/A,FALSE,"TAB23APP";"BOP",#N/A,FALSE,"TAB6";"DOT",#N/A,FALSE,"TAB24APP";"EXTDEBT",#N/A,FALSE,"TAB25APP"}</definedName>
    <definedName name="mnbv" hidden="1">{"TRADE_COMP",#N/A,FALSE,"TAB23APP";"BOP",#N/A,FALSE,"TAB6";"DOT",#N/A,FALSE,"TAB24APP";"EXTDEBT",#N/A,FALSE,"TAB25APP"}</definedName>
    <definedName name="n" localSheetId="23" hidden="1">{"Main Economic Indicators",#N/A,FALSE,"C"}</definedName>
    <definedName name="n" localSheetId="27" hidden="1">{"Main Economic Indicators",#N/A,FALSE,"C"}</definedName>
    <definedName name="n" localSheetId="31" hidden="1">{"Main Economic Indicators",#N/A,FALSE,"C"}</definedName>
    <definedName name="n" localSheetId="32" hidden="1">{"Main Economic Indicators",#N/A,FALSE,"C"}</definedName>
    <definedName name="n" localSheetId="34" hidden="1">{"Main Economic Indicators",#N/A,FALSE,"C"}</definedName>
    <definedName name="n" localSheetId="35" hidden="1">{"Main Economic Indicators",#N/A,FALSE,"C"}</definedName>
    <definedName name="n" localSheetId="36" hidden="1">{"Main Economic Indicators",#N/A,FALSE,"C"}</definedName>
    <definedName name="n" localSheetId="38" hidden="1">{"Main Economic Indicators",#N/A,FALSE,"C"}</definedName>
    <definedName name="n" localSheetId="39" hidden="1">{"Main Economic Indicators",#N/A,FALSE,"C"}</definedName>
    <definedName name="n" localSheetId="42" hidden="1">{"Main Economic Indicators",#N/A,FALSE,"C"}</definedName>
    <definedName name="n" localSheetId="5" hidden="1">{"Main Economic Indicators",#N/A,FALSE,"C"}</definedName>
    <definedName name="n" localSheetId="46" hidden="1">{"Main Economic Indicators",#N/A,FALSE,"C"}</definedName>
    <definedName name="n" localSheetId="48" hidden="1">{"Main Economic Indicators",#N/A,FALSE,"C"}</definedName>
    <definedName name="n" localSheetId="49" hidden="1">{"Main Economic Indicators",#N/A,FALSE,"C"}</definedName>
    <definedName name="n" localSheetId="50" hidden="1">{"Main Economic Indicators",#N/A,FALSE,"C"}</definedName>
    <definedName name="n" hidden="1">{"Main Economic Indicators",#N/A,FALSE,"C"}</definedName>
    <definedName name="NAMES" localSheetId="33">#REF!</definedName>
    <definedName name="NAMES" localSheetId="42">#REF!</definedName>
    <definedName name="NAMES" localSheetId="49">#REF!</definedName>
    <definedName name="NAMES" localSheetId="50">#REF!</definedName>
    <definedName name="NAMES" localSheetId="12">#REF!</definedName>
    <definedName name="NAMES">#REF!</definedName>
    <definedName name="Net" localSheetId="42">#REF!</definedName>
    <definedName name="Net" localSheetId="49">#REF!</definedName>
    <definedName name="Net" localSheetId="50">#REF!</definedName>
    <definedName name="Net">#REF!</definedName>
    <definedName name="new" localSheetId="23" hidden="1">{"TBILLS_ALL",#N/A,FALSE,"FITB_all"}</definedName>
    <definedName name="new" localSheetId="27" hidden="1">{"TBILLS_ALL",#N/A,FALSE,"FITB_all"}</definedName>
    <definedName name="new" localSheetId="31" hidden="1">{"TBILLS_ALL",#N/A,FALSE,"FITB_all"}</definedName>
    <definedName name="new" localSheetId="32" hidden="1">{"TBILLS_ALL",#N/A,FALSE,"FITB_all"}</definedName>
    <definedName name="new" localSheetId="34" hidden="1">{"TBILLS_ALL",#N/A,FALSE,"FITB_all"}</definedName>
    <definedName name="new" localSheetId="35" hidden="1">{"TBILLS_ALL",#N/A,FALSE,"FITB_all"}</definedName>
    <definedName name="new" localSheetId="36" hidden="1">{"TBILLS_ALL",#N/A,FALSE,"FITB_all"}</definedName>
    <definedName name="new" localSheetId="38" hidden="1">{"TBILLS_ALL",#N/A,FALSE,"FITB_all"}</definedName>
    <definedName name="new" localSheetId="39" hidden="1">{"TBILLS_ALL",#N/A,FALSE,"FITB_all"}</definedName>
    <definedName name="new" localSheetId="42" hidden="1">{"TBILLS_ALL",#N/A,FALSE,"FITB_all"}</definedName>
    <definedName name="new" localSheetId="5" hidden="1">{"TBILLS_ALL",#N/A,FALSE,"FITB_all"}</definedName>
    <definedName name="new" localSheetId="46" hidden="1">{"TBILLS_ALL",#N/A,FALSE,"FITB_all"}</definedName>
    <definedName name="new" localSheetId="48" hidden="1">{"TBILLS_ALL",#N/A,FALSE,"FITB_all"}</definedName>
    <definedName name="new" localSheetId="49" hidden="1">{"TBILLS_ALL",#N/A,FALSE,"FITB_all"}</definedName>
    <definedName name="new" localSheetId="50" hidden="1">{"TBILLS_ALL",#N/A,FALSE,"FITB_all"}</definedName>
    <definedName name="new" hidden="1">{"TBILLS_ALL",#N/A,FALSE,"FITB_all"}</definedName>
    <definedName name="newnew" localSheetId="23" hidden="1">{"TBILLS_ALL",#N/A,FALSE,"FITB_all"}</definedName>
    <definedName name="newnew" localSheetId="27" hidden="1">{"TBILLS_ALL",#N/A,FALSE,"FITB_all"}</definedName>
    <definedName name="newnew" localSheetId="31" hidden="1">{"TBILLS_ALL",#N/A,FALSE,"FITB_all"}</definedName>
    <definedName name="newnew" localSheetId="32" hidden="1">{"TBILLS_ALL",#N/A,FALSE,"FITB_all"}</definedName>
    <definedName name="newnew" localSheetId="34" hidden="1">{"TBILLS_ALL",#N/A,FALSE,"FITB_all"}</definedName>
    <definedName name="newnew" localSheetId="35" hidden="1">{"TBILLS_ALL",#N/A,FALSE,"FITB_all"}</definedName>
    <definedName name="newnew" localSheetId="36" hidden="1">{"TBILLS_ALL",#N/A,FALSE,"FITB_all"}</definedName>
    <definedName name="newnew" localSheetId="38" hidden="1">{"TBILLS_ALL",#N/A,FALSE,"FITB_all"}</definedName>
    <definedName name="newnew" localSheetId="39" hidden="1">{"TBILLS_ALL",#N/A,FALSE,"FITB_all"}</definedName>
    <definedName name="newnew" localSheetId="42" hidden="1">{"TBILLS_ALL",#N/A,FALSE,"FITB_all"}</definedName>
    <definedName name="newnew" localSheetId="5" hidden="1">{"TBILLS_ALL",#N/A,FALSE,"FITB_all"}</definedName>
    <definedName name="newnew" localSheetId="46" hidden="1">{"TBILLS_ALL",#N/A,FALSE,"FITB_all"}</definedName>
    <definedName name="newnew" localSheetId="48" hidden="1">{"TBILLS_ALL",#N/A,FALSE,"FITB_all"}</definedName>
    <definedName name="newnew" localSheetId="49" hidden="1">{"TBILLS_ALL",#N/A,FALSE,"FITB_all"}</definedName>
    <definedName name="newnew" localSheetId="50" hidden="1">{"TBILLS_ALL",#N/A,FALSE,"FITB_all"}</definedName>
    <definedName name="newnew" hidden="1">{"TBILLS_ALL",#N/A,FALSE,"FITB_all"}</definedName>
    <definedName name="nn" localSheetId="23" hidden="1">{"Riqfin97",#N/A,FALSE,"Tran";"Riqfinpro",#N/A,FALSE,"Tran"}</definedName>
    <definedName name="nn" localSheetId="27" hidden="1">{"Riqfin97",#N/A,FALSE,"Tran";"Riqfinpro",#N/A,FALSE,"Tran"}</definedName>
    <definedName name="nn" localSheetId="31" hidden="1">{"Riqfin97",#N/A,FALSE,"Tran";"Riqfinpro",#N/A,FALSE,"Tran"}</definedName>
    <definedName name="nn" localSheetId="32" hidden="1">{"Riqfin97",#N/A,FALSE,"Tran";"Riqfinpro",#N/A,FALSE,"Tran"}</definedName>
    <definedName name="nn" localSheetId="34" hidden="1">{"Riqfin97",#N/A,FALSE,"Tran";"Riqfinpro",#N/A,FALSE,"Tran"}</definedName>
    <definedName name="nn" localSheetId="35" hidden="1">{"Riqfin97",#N/A,FALSE,"Tran";"Riqfinpro",#N/A,FALSE,"Tran"}</definedName>
    <definedName name="nn" localSheetId="36" hidden="1">{"Riqfin97",#N/A,FALSE,"Tran";"Riqfinpro",#N/A,FALSE,"Tran"}</definedName>
    <definedName name="nn" localSheetId="38" hidden="1">{"Riqfin97",#N/A,FALSE,"Tran";"Riqfinpro",#N/A,FALSE,"Tran"}</definedName>
    <definedName name="nn" localSheetId="39" hidden="1">{"Riqfin97",#N/A,FALSE,"Tran";"Riqfinpro",#N/A,FALSE,"Tran"}</definedName>
    <definedName name="nn" localSheetId="42" hidden="1">{"Riqfin97",#N/A,FALSE,"Tran";"Riqfinpro",#N/A,FALSE,"Tran"}</definedName>
    <definedName name="nn" localSheetId="5" hidden="1">{"Riqfin97",#N/A,FALSE,"Tran";"Riqfinpro",#N/A,FALSE,"Tran"}</definedName>
    <definedName name="nn" localSheetId="46" hidden="1">{"Riqfin97",#N/A,FALSE,"Tran";"Riqfinpro",#N/A,FALSE,"Tran"}</definedName>
    <definedName name="nn" localSheetId="48" hidden="1">{"Riqfin97",#N/A,FALSE,"Tran";"Riqfinpro",#N/A,FALSE,"Tran"}</definedName>
    <definedName name="nn" localSheetId="49" hidden="1">{"Riqfin97",#N/A,FALSE,"Tran";"Riqfinpro",#N/A,FALSE,"Tran"}</definedName>
    <definedName name="nn" localSheetId="50" hidden="1">{"Riqfin97",#N/A,FALSE,"Tran";"Riqfinpro",#N/A,FALSE,"Tran"}</definedName>
    <definedName name="nn" hidden="1">{"Riqfin97",#N/A,FALSE,"Tran";"Riqfinpro",#N/A,FALSE,"Tran"}</definedName>
    <definedName name="nnn" localSheetId="23" hidden="1">{"Tab1",#N/A,FALSE,"P";"Tab2",#N/A,FALSE,"P"}</definedName>
    <definedName name="nnn" localSheetId="27" hidden="1">{"Tab1",#N/A,FALSE,"P";"Tab2",#N/A,FALSE,"P"}</definedName>
    <definedName name="nnn" localSheetId="31" hidden="1">{"Tab1",#N/A,FALSE,"P";"Tab2",#N/A,FALSE,"P"}</definedName>
    <definedName name="nnn" localSheetId="32" hidden="1">{"Tab1",#N/A,FALSE,"P";"Tab2",#N/A,FALSE,"P"}</definedName>
    <definedName name="nnn" localSheetId="34" hidden="1">{"Tab1",#N/A,FALSE,"P";"Tab2",#N/A,FALSE,"P"}</definedName>
    <definedName name="nnn" localSheetId="35" hidden="1">{"Tab1",#N/A,FALSE,"P";"Tab2",#N/A,FALSE,"P"}</definedName>
    <definedName name="nnn" localSheetId="36" hidden="1">{"Tab1",#N/A,FALSE,"P";"Tab2",#N/A,FALSE,"P"}</definedName>
    <definedName name="nnn" localSheetId="38" hidden="1">{"Tab1",#N/A,FALSE,"P";"Tab2",#N/A,FALSE,"P"}</definedName>
    <definedName name="nnn" localSheetId="39" hidden="1">{"Tab1",#N/A,FALSE,"P";"Tab2",#N/A,FALSE,"P"}</definedName>
    <definedName name="nnn" localSheetId="42" hidden="1">{"Tab1",#N/A,FALSE,"P";"Tab2",#N/A,FALSE,"P"}</definedName>
    <definedName name="nnn" localSheetId="5" hidden="1">{"Tab1",#N/A,FALSE,"P";"Tab2",#N/A,FALSE,"P"}</definedName>
    <definedName name="nnn" localSheetId="46" hidden="1">{"Tab1",#N/A,FALSE,"P";"Tab2",#N/A,FALSE,"P"}</definedName>
    <definedName name="nnn" localSheetId="48" hidden="1">{"Tab1",#N/A,FALSE,"P";"Tab2",#N/A,FALSE,"P"}</definedName>
    <definedName name="nnn" localSheetId="49" hidden="1">{"Tab1",#N/A,FALSE,"P";"Tab2",#N/A,FALSE,"P"}</definedName>
    <definedName name="nnn" localSheetId="50" hidden="1">{"Tab1",#N/A,FALSE,"P";"Tab2",#N/A,FALSE,"P"}</definedName>
    <definedName name="nnn" hidden="1">{"Tab1",#N/A,FALSE,"P";"Tab2",#N/A,FALSE,"P"}</definedName>
    <definedName name="Notes" localSheetId="42">#REF!</definedName>
    <definedName name="Notes" localSheetId="49">#REF!</definedName>
    <definedName name="Notes" localSheetId="50">#REF!</definedName>
    <definedName name="Notes">#REF!</definedName>
    <definedName name="okm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5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LE_LINK6" localSheetId="24">'T8'!#REF!</definedName>
    <definedName name="oo" localSheetId="23" hidden="1">{"Riqfin97",#N/A,FALSE,"Tran";"Riqfinpro",#N/A,FALSE,"Tran"}</definedName>
    <definedName name="oo" localSheetId="27" hidden="1">{"Riqfin97",#N/A,FALSE,"Tran";"Riqfinpro",#N/A,FALSE,"Tran"}</definedName>
    <definedName name="oo" localSheetId="31" hidden="1">{"Riqfin97",#N/A,FALSE,"Tran";"Riqfinpro",#N/A,FALSE,"Tran"}</definedName>
    <definedName name="oo" localSheetId="32" hidden="1">{"Riqfin97",#N/A,FALSE,"Tran";"Riqfinpro",#N/A,FALSE,"Tran"}</definedName>
    <definedName name="oo" localSheetId="34" hidden="1">{"Riqfin97",#N/A,FALSE,"Tran";"Riqfinpro",#N/A,FALSE,"Tran"}</definedName>
    <definedName name="oo" localSheetId="35" hidden="1">{"Riqfin97",#N/A,FALSE,"Tran";"Riqfinpro",#N/A,FALSE,"Tran"}</definedName>
    <definedName name="oo" localSheetId="36" hidden="1">{"Riqfin97",#N/A,FALSE,"Tran";"Riqfinpro",#N/A,FALSE,"Tran"}</definedName>
    <definedName name="oo" localSheetId="38" hidden="1">{"Riqfin97",#N/A,FALSE,"Tran";"Riqfinpro",#N/A,FALSE,"Tran"}</definedName>
    <definedName name="oo" localSheetId="39" hidden="1">{"Riqfin97",#N/A,FALSE,"Tran";"Riqfinpro",#N/A,FALSE,"Tran"}</definedName>
    <definedName name="oo" localSheetId="42" hidden="1">{"Riqfin97",#N/A,FALSE,"Tran";"Riqfinpro",#N/A,FALSE,"Tran"}</definedName>
    <definedName name="oo" localSheetId="5" hidden="1">{"Riqfin97",#N/A,FALSE,"Tran";"Riqfinpro",#N/A,FALSE,"Tran"}</definedName>
    <definedName name="oo" localSheetId="46" hidden="1">{"Riqfin97",#N/A,FALSE,"Tran";"Riqfinpro",#N/A,FALSE,"Tran"}</definedName>
    <definedName name="oo" localSheetId="48" hidden="1">{"Riqfin97",#N/A,FALSE,"Tran";"Riqfinpro",#N/A,FALSE,"Tran"}</definedName>
    <definedName name="oo" localSheetId="49" hidden="1">{"Riqfin97",#N/A,FALSE,"Tran";"Riqfinpro",#N/A,FALSE,"Tran"}</definedName>
    <definedName name="oo" localSheetId="50" hidden="1">{"Riqfin97",#N/A,FALSE,"Tran";"Riqfinpro",#N/A,FALSE,"Tran"}</definedName>
    <definedName name="oo" hidden="1">{"Riqfin97",#N/A,FALSE,"Tran";"Riqfinpro",#N/A,FALSE,"Tran"}</definedName>
    <definedName name="ooo" localSheetId="23" hidden="1">{"Tab1",#N/A,FALSE,"P";"Tab2",#N/A,FALSE,"P"}</definedName>
    <definedName name="ooo" localSheetId="27" hidden="1">{"Tab1",#N/A,FALSE,"P";"Tab2",#N/A,FALSE,"P"}</definedName>
    <definedName name="ooo" localSheetId="31" hidden="1">{"Tab1",#N/A,FALSE,"P";"Tab2",#N/A,FALSE,"P"}</definedName>
    <definedName name="ooo" localSheetId="32" hidden="1">{"Tab1",#N/A,FALSE,"P";"Tab2",#N/A,FALSE,"P"}</definedName>
    <definedName name="ooo" localSheetId="34" hidden="1">{"Tab1",#N/A,FALSE,"P";"Tab2",#N/A,FALSE,"P"}</definedName>
    <definedName name="ooo" localSheetId="35" hidden="1">{"Tab1",#N/A,FALSE,"P";"Tab2",#N/A,FALSE,"P"}</definedName>
    <definedName name="ooo" localSheetId="36" hidden="1">{"Tab1",#N/A,FALSE,"P";"Tab2",#N/A,FALSE,"P"}</definedName>
    <definedName name="ooo" localSheetId="38" hidden="1">{"Tab1",#N/A,FALSE,"P";"Tab2",#N/A,FALSE,"P"}</definedName>
    <definedName name="ooo" localSheetId="39" hidden="1">{"Tab1",#N/A,FALSE,"P";"Tab2",#N/A,FALSE,"P"}</definedName>
    <definedName name="ooo" localSheetId="42" hidden="1">{"Tab1",#N/A,FALSE,"P";"Tab2",#N/A,FALSE,"P"}</definedName>
    <definedName name="ooo" localSheetId="5" hidden="1">{"Tab1",#N/A,FALSE,"P";"Tab2",#N/A,FALSE,"P"}</definedName>
    <definedName name="ooo" localSheetId="46" hidden="1">{"Tab1",#N/A,FALSE,"P";"Tab2",#N/A,FALSE,"P"}</definedName>
    <definedName name="ooo" localSheetId="48" hidden="1">{"Tab1",#N/A,FALSE,"P";"Tab2",#N/A,FALSE,"P"}</definedName>
    <definedName name="ooo" localSheetId="49" hidden="1">{"Tab1",#N/A,FALSE,"P";"Tab2",#N/A,FALSE,"P"}</definedName>
    <definedName name="ooo" localSheetId="50" hidden="1">{"Tab1",#N/A,FALSE,"P";"Tab2",#N/A,FALSE,"P"}</definedName>
    <definedName name="ooo" hidden="1">{"Tab1",#N/A,FALSE,"P";"Tab2",#N/A,FALSE,"P"}</definedName>
    <definedName name="p" localSheetId="23" hidden="1">{"Riqfin97",#N/A,FALSE,"Tran";"Riqfinpro",#N/A,FALSE,"Tran"}</definedName>
    <definedName name="p" localSheetId="27" hidden="1">{"Riqfin97",#N/A,FALSE,"Tran";"Riqfinpro",#N/A,FALSE,"Tran"}</definedName>
    <definedName name="p" localSheetId="31" hidden="1">{"Riqfin97",#N/A,FALSE,"Tran";"Riqfinpro",#N/A,FALSE,"Tran"}</definedName>
    <definedName name="p" localSheetId="32" hidden="1">{"Riqfin97",#N/A,FALSE,"Tran";"Riqfinpro",#N/A,FALSE,"Tran"}</definedName>
    <definedName name="p" localSheetId="34" hidden="1">{"Riqfin97",#N/A,FALSE,"Tran";"Riqfinpro",#N/A,FALSE,"Tran"}</definedName>
    <definedName name="p" localSheetId="35" hidden="1">{"Riqfin97",#N/A,FALSE,"Tran";"Riqfinpro",#N/A,FALSE,"Tran"}</definedName>
    <definedName name="p" localSheetId="36" hidden="1">{"Riqfin97",#N/A,FALSE,"Tran";"Riqfinpro",#N/A,FALSE,"Tran"}</definedName>
    <definedName name="p" localSheetId="38" hidden="1">{"Riqfin97",#N/A,FALSE,"Tran";"Riqfinpro",#N/A,FALSE,"Tran"}</definedName>
    <definedName name="p" localSheetId="39" hidden="1">{"Riqfin97",#N/A,FALSE,"Tran";"Riqfinpro",#N/A,FALSE,"Tran"}</definedName>
    <definedName name="p" localSheetId="42" hidden="1">{"Riqfin97",#N/A,FALSE,"Tran";"Riqfinpro",#N/A,FALSE,"Tran"}</definedName>
    <definedName name="p" localSheetId="5" hidden="1">{"Riqfin97",#N/A,FALSE,"Tran";"Riqfinpro",#N/A,FALSE,"Tran"}</definedName>
    <definedName name="p" localSheetId="46" hidden="1">{"Riqfin97",#N/A,FALSE,"Tran";"Riqfinpro",#N/A,FALSE,"Tran"}</definedName>
    <definedName name="p" localSheetId="48" hidden="1">{"Riqfin97",#N/A,FALSE,"Tran";"Riqfinpro",#N/A,FALSE,"Tran"}</definedName>
    <definedName name="p" localSheetId="49" hidden="1">{"Riqfin97",#N/A,FALSE,"Tran";"Riqfinpro",#N/A,FALSE,"Tran"}</definedName>
    <definedName name="p" localSheetId="50" hidden="1">{"Riqfin97",#N/A,FALSE,"Tran";"Riqfinpro",#N/A,FALSE,"Tran"}</definedName>
    <definedName name="p" hidden="1">{"Riqfin97",#N/A,FALSE,"Tran";"Riqfinpro",#N/A,FALSE,"Tran"}</definedName>
    <definedName name="po" localSheetId="23" hidden="1">{"Tab1",#N/A,FALSE,"P";"Tab2",#N/A,FALSE,"P"}</definedName>
    <definedName name="po" localSheetId="27" hidden="1">{"Tab1",#N/A,FALSE,"P";"Tab2",#N/A,FALSE,"P"}</definedName>
    <definedName name="po" localSheetId="31" hidden="1">{"Tab1",#N/A,FALSE,"P";"Tab2",#N/A,FALSE,"P"}</definedName>
    <definedName name="po" localSheetId="32" hidden="1">{"Tab1",#N/A,FALSE,"P";"Tab2",#N/A,FALSE,"P"}</definedName>
    <definedName name="po" localSheetId="34" hidden="1">{"Tab1",#N/A,FALSE,"P";"Tab2",#N/A,FALSE,"P"}</definedName>
    <definedName name="po" localSheetId="35" hidden="1">{"Tab1",#N/A,FALSE,"P";"Tab2",#N/A,FALSE,"P"}</definedName>
    <definedName name="po" localSheetId="36" hidden="1">{"Tab1",#N/A,FALSE,"P";"Tab2",#N/A,FALSE,"P"}</definedName>
    <definedName name="po" localSheetId="38" hidden="1">{"Tab1",#N/A,FALSE,"P";"Tab2",#N/A,FALSE,"P"}</definedName>
    <definedName name="po" localSheetId="39" hidden="1">{"Tab1",#N/A,FALSE,"P";"Tab2",#N/A,FALSE,"P"}</definedName>
    <definedName name="po" localSheetId="42" hidden="1">{"Tab1",#N/A,FALSE,"P";"Tab2",#N/A,FALSE,"P"}</definedName>
    <definedName name="po" localSheetId="5" hidden="1">{"Tab1",#N/A,FALSE,"P";"Tab2",#N/A,FALSE,"P"}</definedName>
    <definedName name="po" localSheetId="46" hidden="1">{"Tab1",#N/A,FALSE,"P";"Tab2",#N/A,FALSE,"P"}</definedName>
    <definedName name="po" localSheetId="48" hidden="1">{"Tab1",#N/A,FALSE,"P";"Tab2",#N/A,FALSE,"P"}</definedName>
    <definedName name="po" localSheetId="49" hidden="1">{"Tab1",#N/A,FALSE,"P";"Tab2",#N/A,FALSE,"P"}</definedName>
    <definedName name="po" localSheetId="50" hidden="1">{"Tab1",#N/A,FALSE,"P";"Tab2",#N/A,FALSE,"P"}</definedName>
    <definedName name="po" hidden="1">{"Tab1",#N/A,FALSE,"P";"Tab2",#N/A,FALSE,"P"}</definedName>
    <definedName name="pp" localSheetId="23" hidden="1">{"Riqfin97",#N/A,FALSE,"Tran";"Riqfinpro",#N/A,FALSE,"Tran"}</definedName>
    <definedName name="pp" localSheetId="27" hidden="1">{"Riqfin97",#N/A,FALSE,"Tran";"Riqfinpro",#N/A,FALSE,"Tran"}</definedName>
    <definedName name="pp" localSheetId="31" hidden="1">{"Riqfin97",#N/A,FALSE,"Tran";"Riqfinpro",#N/A,FALSE,"Tran"}</definedName>
    <definedName name="pp" localSheetId="32" hidden="1">{"Riqfin97",#N/A,FALSE,"Tran";"Riqfinpro",#N/A,FALSE,"Tran"}</definedName>
    <definedName name="pp" localSheetId="34" hidden="1">{"Riqfin97",#N/A,FALSE,"Tran";"Riqfinpro",#N/A,FALSE,"Tran"}</definedName>
    <definedName name="pp" localSheetId="35" hidden="1">{"Riqfin97",#N/A,FALSE,"Tran";"Riqfinpro",#N/A,FALSE,"Tran"}</definedName>
    <definedName name="pp" localSheetId="36" hidden="1">{"Riqfin97",#N/A,FALSE,"Tran";"Riqfinpro",#N/A,FALSE,"Tran"}</definedName>
    <definedName name="pp" localSheetId="38" hidden="1">{"Riqfin97",#N/A,FALSE,"Tran";"Riqfinpro",#N/A,FALSE,"Tran"}</definedName>
    <definedName name="pp" localSheetId="39" hidden="1">{"Riqfin97",#N/A,FALSE,"Tran";"Riqfinpro",#N/A,FALSE,"Tran"}</definedName>
    <definedName name="pp" localSheetId="42" hidden="1">{"Riqfin97",#N/A,FALSE,"Tran";"Riqfinpro",#N/A,FALSE,"Tran"}</definedName>
    <definedName name="pp" localSheetId="5" hidden="1">{"Riqfin97",#N/A,FALSE,"Tran";"Riqfinpro",#N/A,FALSE,"Tran"}</definedName>
    <definedName name="pp" localSheetId="46" hidden="1">{"Riqfin97",#N/A,FALSE,"Tran";"Riqfinpro",#N/A,FALSE,"Tran"}</definedName>
    <definedName name="pp" localSheetId="48" hidden="1">{"Riqfin97",#N/A,FALSE,"Tran";"Riqfinpro",#N/A,FALSE,"Tran"}</definedName>
    <definedName name="pp" localSheetId="49" hidden="1">{"Riqfin97",#N/A,FALSE,"Tran";"Riqfinpro",#N/A,FALSE,"Tran"}</definedName>
    <definedName name="pp" localSheetId="50" hidden="1">{"Riqfin97",#N/A,FALSE,"Tran";"Riqfinpro",#N/A,FALSE,"Tran"}</definedName>
    <definedName name="pp" hidden="1">{"Riqfin97",#N/A,FALSE,"Tran";"Riqfinpro",#N/A,FALSE,"Tran"}</definedName>
    <definedName name="ppp" localSheetId="23" hidden="1">{"Riqfin97",#N/A,FALSE,"Tran";"Riqfinpro",#N/A,FALSE,"Tran"}</definedName>
    <definedName name="ppp" localSheetId="27" hidden="1">{"Riqfin97",#N/A,FALSE,"Tran";"Riqfinpro",#N/A,FALSE,"Tran"}</definedName>
    <definedName name="ppp" localSheetId="31" hidden="1">{"Riqfin97",#N/A,FALSE,"Tran";"Riqfinpro",#N/A,FALSE,"Tran"}</definedName>
    <definedName name="ppp" localSheetId="32" hidden="1">{"Riqfin97",#N/A,FALSE,"Tran";"Riqfinpro",#N/A,FALSE,"Tran"}</definedName>
    <definedName name="ppp" localSheetId="34" hidden="1">{"Riqfin97",#N/A,FALSE,"Tran";"Riqfinpro",#N/A,FALSE,"Tran"}</definedName>
    <definedName name="ppp" localSheetId="35" hidden="1">{"Riqfin97",#N/A,FALSE,"Tran";"Riqfinpro",#N/A,FALSE,"Tran"}</definedName>
    <definedName name="ppp" localSheetId="36" hidden="1">{"Riqfin97",#N/A,FALSE,"Tran";"Riqfinpro",#N/A,FALSE,"Tran"}</definedName>
    <definedName name="ppp" localSheetId="38" hidden="1">{"Riqfin97",#N/A,FALSE,"Tran";"Riqfinpro",#N/A,FALSE,"Tran"}</definedName>
    <definedName name="ppp" localSheetId="39" hidden="1">{"Riqfin97",#N/A,FALSE,"Tran";"Riqfinpro",#N/A,FALSE,"Tran"}</definedName>
    <definedName name="ppp" localSheetId="42" hidden="1">{"Riqfin97",#N/A,FALSE,"Tran";"Riqfinpro",#N/A,FALSE,"Tran"}</definedName>
    <definedName name="ppp" localSheetId="5" hidden="1">{"Riqfin97",#N/A,FALSE,"Tran";"Riqfinpro",#N/A,FALSE,"Tran"}</definedName>
    <definedName name="ppp" localSheetId="46" hidden="1">{"Riqfin97",#N/A,FALSE,"Tran";"Riqfinpro",#N/A,FALSE,"Tran"}</definedName>
    <definedName name="ppp" localSheetId="48" hidden="1">{"Riqfin97",#N/A,FALSE,"Tran";"Riqfinpro",#N/A,FALSE,"Tran"}</definedName>
    <definedName name="ppp" localSheetId="49" hidden="1">{"Riqfin97",#N/A,FALSE,"Tran";"Riqfinpro",#N/A,FALSE,"Tran"}</definedName>
    <definedName name="ppp" localSheetId="50" hidden="1">{"Riqfin97",#N/A,FALSE,"Tran";"Riqfinpro",#N/A,FALSE,"Tran"}</definedName>
    <definedName name="ppp" hidden="1">{"Riqfin97",#N/A,FALSE,"Tran";"Riqfinpro",#N/A,FALSE,"Tran"}</definedName>
    <definedName name="_xlnm.Print_Area" localSheetId="33">#REF!</definedName>
    <definedName name="_xlnm.Print_Area" localSheetId="42">#REF!</definedName>
    <definedName name="_xlnm.Print_Area" localSheetId="49">#REF!</definedName>
    <definedName name="_xlnm.Print_Area" localSheetId="50">#REF!</definedName>
    <definedName name="_xlnm.Print_Area">#REF!</definedName>
    <definedName name="Print_Area_MI" localSheetId="33">#REF!</definedName>
    <definedName name="Print_Area_MI" localSheetId="42">#REF!</definedName>
    <definedName name="Print_Area_MI" localSheetId="49">#REF!</definedName>
    <definedName name="PRINT_AREA_MI" localSheetId="50">#REF!</definedName>
    <definedName name="Print_Area_MI" localSheetId="12">#REF!</definedName>
    <definedName name="Print_Area_MI">#REF!</definedName>
    <definedName name="Prog_2001_Nov_draft" localSheetId="23" hidden="1">{"CBA",#N/A,FALSE,"TAB4";"MS",#N/A,FALSE,"TAB5";"BANKLOANS",#N/A,FALSE,"TAB21APP ";"INTEREST",#N/A,FALSE,"TAB22APP"}</definedName>
    <definedName name="Prog_2001_Nov_draft" localSheetId="27" hidden="1">{"CBA",#N/A,FALSE,"TAB4";"MS",#N/A,FALSE,"TAB5";"BANKLOANS",#N/A,FALSE,"TAB21APP ";"INTEREST",#N/A,FALSE,"TAB22APP"}</definedName>
    <definedName name="Prog_2001_Nov_draft" localSheetId="31" hidden="1">{"CBA",#N/A,FALSE,"TAB4";"MS",#N/A,FALSE,"TAB5";"BANKLOANS",#N/A,FALSE,"TAB21APP ";"INTEREST",#N/A,FALSE,"TAB22APP"}</definedName>
    <definedName name="Prog_2001_Nov_draft" localSheetId="32" hidden="1">{"CBA",#N/A,FALSE,"TAB4";"MS",#N/A,FALSE,"TAB5";"BANKLOANS",#N/A,FALSE,"TAB21APP ";"INTEREST",#N/A,FALSE,"TAB22APP"}</definedName>
    <definedName name="Prog_2001_Nov_draft" localSheetId="34" hidden="1">{"CBA",#N/A,FALSE,"TAB4";"MS",#N/A,FALSE,"TAB5";"BANKLOANS",#N/A,FALSE,"TAB21APP ";"INTEREST",#N/A,FALSE,"TAB22APP"}</definedName>
    <definedName name="Prog_2001_Nov_draft" localSheetId="35" hidden="1">{"CBA",#N/A,FALSE,"TAB4";"MS",#N/A,FALSE,"TAB5";"BANKLOANS",#N/A,FALSE,"TAB21APP ";"INTEREST",#N/A,FALSE,"TAB22APP"}</definedName>
    <definedName name="Prog_2001_Nov_draft" localSheetId="36" hidden="1">{"CBA",#N/A,FALSE,"TAB4";"MS",#N/A,FALSE,"TAB5";"BANKLOANS",#N/A,FALSE,"TAB21APP ";"INTEREST",#N/A,FALSE,"TAB22APP"}</definedName>
    <definedName name="Prog_2001_Nov_draft" localSheetId="38" hidden="1">{"CBA",#N/A,FALSE,"TAB4";"MS",#N/A,FALSE,"TAB5";"BANKLOANS",#N/A,FALSE,"TAB21APP ";"INTEREST",#N/A,FALSE,"TAB22APP"}</definedName>
    <definedName name="Prog_2001_Nov_draft" localSheetId="39" hidden="1">{"CBA",#N/A,FALSE,"TAB4";"MS",#N/A,FALSE,"TAB5";"BANKLOANS",#N/A,FALSE,"TAB21APP ";"INTEREST",#N/A,FALSE,"TAB22APP"}</definedName>
    <definedName name="Prog_2001_Nov_draft" localSheetId="42" hidden="1">{"CBA",#N/A,FALSE,"TAB4";"MS",#N/A,FALSE,"TAB5";"BANKLOANS",#N/A,FALSE,"TAB21APP ";"INTEREST",#N/A,FALSE,"TAB22APP"}</definedName>
    <definedName name="Prog_2001_Nov_draft" localSheetId="5" hidden="1">{"CBA",#N/A,FALSE,"TAB4";"MS",#N/A,FALSE,"TAB5";"BANKLOANS",#N/A,FALSE,"TAB21APP ";"INTEREST",#N/A,FALSE,"TAB22APP"}</definedName>
    <definedName name="Prog_2001_Nov_draft" localSheetId="46" hidden="1">{"CBA",#N/A,FALSE,"TAB4";"MS",#N/A,FALSE,"TAB5";"BANKLOANS",#N/A,FALSE,"TAB21APP ";"INTEREST",#N/A,FALSE,"TAB22APP"}</definedName>
    <definedName name="Prog_2001_Nov_draft" localSheetId="48" hidden="1">{"CBA",#N/A,FALSE,"TAB4";"MS",#N/A,FALSE,"TAB5";"BANKLOANS",#N/A,FALSE,"TAB21APP ";"INTEREST",#N/A,FALSE,"TAB22APP"}</definedName>
    <definedName name="Prog_2001_Nov_draft" localSheetId="49" hidden="1">{"CBA",#N/A,FALSE,"TAB4";"MS",#N/A,FALSE,"TAB5";"BANKLOANS",#N/A,FALSE,"TAB21APP ";"INTEREST",#N/A,FALSE,"TAB22APP"}</definedName>
    <definedName name="Prog_2001_Nov_draft" localSheetId="50" hidden="1">{"CBA",#N/A,FALSE,"TAB4";"MS",#N/A,FALSE,"TAB5";"BANKLOANS",#N/A,FALSE,"TAB21APP ";"INTEREST",#N/A,FALSE,"TAB22APP"}</definedName>
    <definedName name="Prog_2001_Nov_draft" hidden="1">{"CBA",#N/A,FALSE,"TAB4";"MS",#N/A,FALSE,"TAB5";"BANKLOANS",#N/A,FALSE,"TAB21APP ";"INTEREST",#N/A,FALSE,"TAB22APP"}</definedName>
    <definedName name="qq" hidden="1">#REF!</definedName>
    <definedName name="qwe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5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r" localSheetId="23" hidden="1">{"Tab1",#N/A,FALSE,"P";"Tab2",#N/A,FALSE,"P"}</definedName>
    <definedName name="qwer" localSheetId="27" hidden="1">{"Tab1",#N/A,FALSE,"P";"Tab2",#N/A,FALSE,"P"}</definedName>
    <definedName name="qwer" localSheetId="31" hidden="1">{"Tab1",#N/A,FALSE,"P";"Tab2",#N/A,FALSE,"P"}</definedName>
    <definedName name="qwer" localSheetId="32" hidden="1">{"Tab1",#N/A,FALSE,"P";"Tab2",#N/A,FALSE,"P"}</definedName>
    <definedName name="qwer" localSheetId="34" hidden="1">{"Tab1",#N/A,FALSE,"P";"Tab2",#N/A,FALSE,"P"}</definedName>
    <definedName name="qwer" localSheetId="35" hidden="1">{"Tab1",#N/A,FALSE,"P";"Tab2",#N/A,FALSE,"P"}</definedName>
    <definedName name="qwer" localSheetId="36" hidden="1">{"Tab1",#N/A,FALSE,"P";"Tab2",#N/A,FALSE,"P"}</definedName>
    <definedName name="qwer" localSheetId="38" hidden="1">{"Tab1",#N/A,FALSE,"P";"Tab2",#N/A,FALSE,"P"}</definedName>
    <definedName name="qwer" localSheetId="39" hidden="1">{"Tab1",#N/A,FALSE,"P";"Tab2",#N/A,FALSE,"P"}</definedName>
    <definedName name="qwer" localSheetId="42" hidden="1">{"Tab1",#N/A,FALSE,"P";"Tab2",#N/A,FALSE,"P"}</definedName>
    <definedName name="qwer" localSheetId="5" hidden="1">{"Tab1",#N/A,FALSE,"P";"Tab2",#N/A,FALSE,"P"}</definedName>
    <definedName name="qwer" localSheetId="46" hidden="1">{"Tab1",#N/A,FALSE,"P";"Tab2",#N/A,FALSE,"P"}</definedName>
    <definedName name="qwer" localSheetId="48" hidden="1">{"Tab1",#N/A,FALSE,"P";"Tab2",#N/A,FALSE,"P"}</definedName>
    <definedName name="qwer" localSheetId="49" hidden="1">{"Tab1",#N/A,FALSE,"P";"Tab2",#N/A,FALSE,"P"}</definedName>
    <definedName name="qwer" localSheetId="50" hidden="1">{"Tab1",#N/A,FALSE,"P";"Tab2",#N/A,FALSE,"P"}</definedName>
    <definedName name="qwer" hidden="1">{"Tab1",#N/A,FALSE,"P";"Tab2",#N/A,FALSE,"P"}</definedName>
    <definedName name="Range_Country" localSheetId="42">#REF!</definedName>
    <definedName name="Range_Country" localSheetId="49">#REF!</definedName>
    <definedName name="Range_Country" localSheetId="50">#REF!</definedName>
    <definedName name="Range_Country">#REF!</definedName>
    <definedName name="Range_DownloadAnnual">#REF!</definedName>
    <definedName name="Range_DownloadDateTime" localSheetId="42">#REF!</definedName>
    <definedName name="Range_DownloadDateTime" localSheetId="49">#REF!</definedName>
    <definedName name="Range_DownloadDateTime" localSheetId="50">#REF!</definedName>
    <definedName name="Range_DownloadDateTime">#REF!</definedName>
    <definedName name="Range_DownloadMonth">#REF!</definedName>
    <definedName name="Range_DownloadQuarter">#REF!</definedName>
    <definedName name="Range_ReportFormName" localSheetId="42">#REF!</definedName>
    <definedName name="Range_ReportFormName" localSheetId="49">#REF!</definedName>
    <definedName name="Range_ReportFormName" localSheetId="50">#REF!</definedName>
    <definedName name="Range_ReportFormName">#REF!</definedName>
    <definedName name="rAT_Elvetia_tr1_2011">#REF!</definedName>
    <definedName name="rAT_Elvetia_tr2_2011">#REF!</definedName>
    <definedName name="rAT_tr1_2011">#REF!</definedName>
    <definedName name="rAT_tr2_2011">#REF!</definedName>
    <definedName name="RO">#REF!</definedName>
    <definedName name="ro_d">#REF!</definedName>
    <definedName name="ro_l" localSheetId="42">#REF!</definedName>
    <definedName name="ro_l" localSheetId="49">#REF!</definedName>
    <definedName name="ro_l" localSheetId="50">#REF!</definedName>
    <definedName name="ro_l" localSheetId="12">#REF!</definedName>
    <definedName name="ro_l">#REF!</definedName>
    <definedName name="Ro_lun">#REF!</definedName>
    <definedName name="ROm" localSheetId="42">#REF!</definedName>
    <definedName name="ROm" localSheetId="49">#REF!</definedName>
    <definedName name="ROm" localSheetId="50">#REF!</definedName>
    <definedName name="ROm" localSheetId="12">#REF!</definedName>
    <definedName name="ROm">#REF!</definedName>
    <definedName name="rr" localSheetId="23" hidden="1">{"Riqfin97",#N/A,FALSE,"Tran";"Riqfinpro",#N/A,FALSE,"Tran"}</definedName>
    <definedName name="rr" localSheetId="27" hidden="1">{"Riqfin97",#N/A,FALSE,"Tran";"Riqfinpro",#N/A,FALSE,"Tran"}</definedName>
    <definedName name="rr" localSheetId="31" hidden="1">{"Riqfin97",#N/A,FALSE,"Tran";"Riqfinpro",#N/A,FALSE,"Tran"}</definedName>
    <definedName name="rr" localSheetId="32" hidden="1">{"Riqfin97",#N/A,FALSE,"Tran";"Riqfinpro",#N/A,FALSE,"Tran"}</definedName>
    <definedName name="rr" localSheetId="34" hidden="1">{"Riqfin97",#N/A,FALSE,"Tran";"Riqfinpro",#N/A,FALSE,"Tran"}</definedName>
    <definedName name="rr" localSheetId="35" hidden="1">{"Riqfin97",#N/A,FALSE,"Tran";"Riqfinpro",#N/A,FALSE,"Tran"}</definedName>
    <definedName name="rr" localSheetId="36" hidden="1">{"Riqfin97",#N/A,FALSE,"Tran";"Riqfinpro",#N/A,FALSE,"Tran"}</definedName>
    <definedName name="rr" localSheetId="38" hidden="1">{"Riqfin97",#N/A,FALSE,"Tran";"Riqfinpro",#N/A,FALSE,"Tran"}</definedName>
    <definedName name="rr" localSheetId="39" hidden="1">{"Riqfin97",#N/A,FALSE,"Tran";"Riqfinpro",#N/A,FALSE,"Tran"}</definedName>
    <definedName name="rr" localSheetId="42" hidden="1">{"Riqfin97",#N/A,FALSE,"Tran";"Riqfinpro",#N/A,FALSE,"Tran"}</definedName>
    <definedName name="rr" localSheetId="5" hidden="1">{"Riqfin97",#N/A,FALSE,"Tran";"Riqfinpro",#N/A,FALSE,"Tran"}</definedName>
    <definedName name="rr" localSheetId="46" hidden="1">{"Riqfin97",#N/A,FALSE,"Tran";"Riqfinpro",#N/A,FALSE,"Tran"}</definedName>
    <definedName name="rr" localSheetId="48" hidden="1">{"Riqfin97",#N/A,FALSE,"Tran";"Riqfinpro",#N/A,FALSE,"Tran"}</definedName>
    <definedName name="rr" localSheetId="49" hidden="1">{"Riqfin97",#N/A,FALSE,"Tran";"Riqfinpro",#N/A,FALSE,"Tran"}</definedName>
    <definedName name="rr" localSheetId="50" hidden="1">{"Riqfin97",#N/A,FALSE,"Tran";"Riqfinpro",#N/A,FALSE,"Tran"}</definedName>
    <definedName name="rr" hidden="1">{"Riqfin97",#N/A,FALSE,"Tran";"Riqfinpro",#N/A,FALSE,"Tran"}</definedName>
    <definedName name="rrr" localSheetId="23" hidden="1">{"Riqfin97",#N/A,FALSE,"Tran";"Riqfinpro",#N/A,FALSE,"Tran"}</definedName>
    <definedName name="rrr" localSheetId="27" hidden="1">{"Riqfin97",#N/A,FALSE,"Tran";"Riqfinpro",#N/A,FALSE,"Tran"}</definedName>
    <definedName name="rrr" localSheetId="31" hidden="1">{"Riqfin97",#N/A,FALSE,"Tran";"Riqfinpro",#N/A,FALSE,"Tran"}</definedName>
    <definedName name="rrr" localSheetId="32" hidden="1">{"Riqfin97",#N/A,FALSE,"Tran";"Riqfinpro",#N/A,FALSE,"Tran"}</definedName>
    <definedName name="rrr" localSheetId="34" hidden="1">{"Riqfin97",#N/A,FALSE,"Tran";"Riqfinpro",#N/A,FALSE,"Tran"}</definedName>
    <definedName name="rrr" localSheetId="35" hidden="1">{"Riqfin97",#N/A,FALSE,"Tran";"Riqfinpro",#N/A,FALSE,"Tran"}</definedName>
    <definedName name="rrr" localSheetId="36" hidden="1">{"Riqfin97",#N/A,FALSE,"Tran";"Riqfinpro",#N/A,FALSE,"Tran"}</definedName>
    <definedName name="rrr" localSheetId="38" hidden="1">{"Riqfin97",#N/A,FALSE,"Tran";"Riqfinpro",#N/A,FALSE,"Tran"}</definedName>
    <definedName name="rrr" localSheetId="39" hidden="1">{"Riqfin97",#N/A,FALSE,"Tran";"Riqfinpro",#N/A,FALSE,"Tran"}</definedName>
    <definedName name="rrr" localSheetId="42" hidden="1">{"Riqfin97",#N/A,FALSE,"Tran";"Riqfinpro",#N/A,FALSE,"Tran"}</definedName>
    <definedName name="rrr" localSheetId="5" hidden="1">{"Riqfin97",#N/A,FALSE,"Tran";"Riqfinpro",#N/A,FALSE,"Tran"}</definedName>
    <definedName name="rrr" localSheetId="46" hidden="1">{"Riqfin97",#N/A,FALSE,"Tran";"Riqfinpro",#N/A,FALSE,"Tran"}</definedName>
    <definedName name="rrr" localSheetId="48" hidden="1">{"Riqfin97",#N/A,FALSE,"Tran";"Riqfinpro",#N/A,FALSE,"Tran"}</definedName>
    <definedName name="rrr" localSheetId="49" hidden="1">{"Riqfin97",#N/A,FALSE,"Tran";"Riqfinpro",#N/A,FALSE,"Tran"}</definedName>
    <definedName name="rrr" localSheetId="50" hidden="1">{"Riqfin97",#N/A,FALSE,"Tran";"Riqfinpro",#N/A,FALSE,"Tran"}</definedName>
    <definedName name="rrr" hidden="1">{"Riqfin97",#N/A,FALSE,"Tran";"Riqfinpro",#N/A,FALSE,"Tran"}</definedName>
    <definedName name="rs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r" localSheetId="23" hidden="1">{"Main Economic Indicators",#N/A,FALSE,"C"}</definedName>
    <definedName name="rtr" localSheetId="27" hidden="1">{"Main Economic Indicators",#N/A,FALSE,"C"}</definedName>
    <definedName name="rtr" localSheetId="31" hidden="1">{"Main Economic Indicators",#N/A,FALSE,"C"}</definedName>
    <definedName name="rtr" localSheetId="32" hidden="1">{"Main Economic Indicators",#N/A,FALSE,"C"}</definedName>
    <definedName name="rtr" localSheetId="34" hidden="1">{"Main Economic Indicators",#N/A,FALSE,"C"}</definedName>
    <definedName name="rtr" localSheetId="35" hidden="1">{"Main Economic Indicators",#N/A,FALSE,"C"}</definedName>
    <definedName name="rtr" localSheetId="36" hidden="1">{"Main Economic Indicators",#N/A,FALSE,"C"}</definedName>
    <definedName name="rtr" localSheetId="38" hidden="1">{"Main Economic Indicators",#N/A,FALSE,"C"}</definedName>
    <definedName name="rtr" localSheetId="39" hidden="1">{"Main Economic Indicators",#N/A,FALSE,"C"}</definedName>
    <definedName name="rtr" localSheetId="42" hidden="1">{"Main Economic Indicators",#N/A,FALSE,"C"}</definedName>
    <definedName name="rtr" localSheetId="5" hidden="1">{"Main Economic Indicators",#N/A,FALSE,"C"}</definedName>
    <definedName name="rtr" localSheetId="46" hidden="1">{"Main Economic Indicators",#N/A,FALSE,"C"}</definedName>
    <definedName name="rtr" localSheetId="48" hidden="1">{"Main Economic Indicators",#N/A,FALSE,"C"}</definedName>
    <definedName name="rtr" localSheetId="49" hidden="1">{"Main Economic Indicators",#N/A,FALSE,"C"}</definedName>
    <definedName name="rtr" localSheetId="50" hidden="1">{"Main Economic Indicators",#N/A,FALSE,"C"}</definedName>
    <definedName name="rtr" hidden="1">{"Main Economic Indicators",#N/A,FALSE,"C"}</definedName>
    <definedName name="rtre" localSheetId="23" hidden="1">{"Main Economic Indicators",#N/A,FALSE,"C"}</definedName>
    <definedName name="rtre" localSheetId="27" hidden="1">{"Main Economic Indicators",#N/A,FALSE,"C"}</definedName>
    <definedName name="rtre" localSheetId="31" hidden="1">{"Main Economic Indicators",#N/A,FALSE,"C"}</definedName>
    <definedName name="rtre" localSheetId="32" hidden="1">{"Main Economic Indicators",#N/A,FALSE,"C"}</definedName>
    <definedName name="rtre" localSheetId="34" hidden="1">{"Main Economic Indicators",#N/A,FALSE,"C"}</definedName>
    <definedName name="rtre" localSheetId="35" hidden="1">{"Main Economic Indicators",#N/A,FALSE,"C"}</definedName>
    <definedName name="rtre" localSheetId="36" hidden="1">{"Main Economic Indicators",#N/A,FALSE,"C"}</definedName>
    <definedName name="rtre" localSheetId="38" hidden="1">{"Main Economic Indicators",#N/A,FALSE,"C"}</definedName>
    <definedName name="rtre" localSheetId="39" hidden="1">{"Main Economic Indicators",#N/A,FALSE,"C"}</definedName>
    <definedName name="rtre" localSheetId="42" hidden="1">{"Main Economic Indicators",#N/A,FALSE,"C"}</definedName>
    <definedName name="rtre" localSheetId="5" hidden="1">{"Main Economic Indicators",#N/A,FALSE,"C"}</definedName>
    <definedName name="rtre" localSheetId="46" hidden="1">{"Main Economic Indicators",#N/A,FALSE,"C"}</definedName>
    <definedName name="rtre" localSheetId="48" hidden="1">{"Main Economic Indicators",#N/A,FALSE,"C"}</definedName>
    <definedName name="rtre" localSheetId="49" hidden="1">{"Main Economic Indicators",#N/A,FALSE,"C"}</definedName>
    <definedName name="rtre" localSheetId="50" hidden="1">{"Main Economic Indicators",#N/A,FALSE,"C"}</definedName>
    <definedName name="rtre" hidden="1">{"Main Economic Indicators",#N/A,FALSE,"C"}</definedName>
    <definedName name="ru">#REF!</definedName>
    <definedName name="ru_d">#REF!</definedName>
    <definedName name="Ru_l" localSheetId="42">#REF!</definedName>
    <definedName name="Ru_l" localSheetId="49">#REF!</definedName>
    <definedName name="Ru_l" localSheetId="50">#REF!</definedName>
    <definedName name="Ru_l" localSheetId="12">#REF!</definedName>
    <definedName name="Ru_l">#REF!</definedName>
    <definedName name="Rwvu.Print." hidden="1">#N/A</definedName>
    <definedName name="ry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5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y" localSheetId="23" hidden="1">{"TBILLS_ALL",#N/A,FALSE,"FITB_all"}</definedName>
    <definedName name="ryy" localSheetId="27" hidden="1">{"TBILLS_ALL",#N/A,FALSE,"FITB_all"}</definedName>
    <definedName name="ryy" localSheetId="31" hidden="1">{"TBILLS_ALL",#N/A,FALSE,"FITB_all"}</definedName>
    <definedName name="ryy" localSheetId="32" hidden="1">{"TBILLS_ALL",#N/A,FALSE,"FITB_all"}</definedName>
    <definedName name="ryy" localSheetId="34" hidden="1">{"TBILLS_ALL",#N/A,FALSE,"FITB_all"}</definedName>
    <definedName name="ryy" localSheetId="35" hidden="1">{"TBILLS_ALL",#N/A,FALSE,"FITB_all"}</definedName>
    <definedName name="ryy" localSheetId="36" hidden="1">{"TBILLS_ALL",#N/A,FALSE,"FITB_all"}</definedName>
    <definedName name="ryy" localSheetId="38" hidden="1">{"TBILLS_ALL",#N/A,FALSE,"FITB_all"}</definedName>
    <definedName name="ryy" localSheetId="39" hidden="1">{"TBILLS_ALL",#N/A,FALSE,"FITB_all"}</definedName>
    <definedName name="ryy" localSheetId="42" hidden="1">{"TBILLS_ALL",#N/A,FALSE,"FITB_all"}</definedName>
    <definedName name="ryy" localSheetId="5" hidden="1">{"TBILLS_ALL",#N/A,FALSE,"FITB_all"}</definedName>
    <definedName name="ryy" localSheetId="46" hidden="1">{"TBILLS_ALL",#N/A,FALSE,"FITB_all"}</definedName>
    <definedName name="ryy" localSheetId="48" hidden="1">{"TBILLS_ALL",#N/A,FALSE,"FITB_all"}</definedName>
    <definedName name="ryy" localSheetId="49" hidden="1">{"TBILLS_ALL",#N/A,FALSE,"FITB_all"}</definedName>
    <definedName name="ryy" localSheetId="50" hidden="1">{"TBILLS_ALL",#N/A,FALSE,"FITB_all"}</definedName>
    <definedName name="ryy" hidden="1">{"TBILLS_ALL",#N/A,FALSE,"FITB_all"}</definedName>
    <definedName name="s" localSheetId="31" hidden="1">#REF!</definedName>
    <definedName name="s" localSheetId="42" hidden="1">#REF!</definedName>
    <definedName name="s" localSheetId="46" hidden="1">#REF!</definedName>
    <definedName name="s" localSheetId="49" hidden="1">#REF!</definedName>
    <definedName name="s" hidden="1">#REF!</definedName>
    <definedName name="sar" localSheetId="2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5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df" localSheetId="23" hidden="1">{"Riqfin97",#N/A,FALSE,"Tran";"Riqfinpro",#N/A,FALSE,"Tran"}</definedName>
    <definedName name="sdf" localSheetId="27" hidden="1">{"Riqfin97",#N/A,FALSE,"Tran";"Riqfinpro",#N/A,FALSE,"Tran"}</definedName>
    <definedName name="sdf" localSheetId="31" hidden="1">{"Riqfin97",#N/A,FALSE,"Tran";"Riqfinpro",#N/A,FALSE,"Tran"}</definedName>
    <definedName name="sdf" localSheetId="32" hidden="1">{"Riqfin97",#N/A,FALSE,"Tran";"Riqfinpro",#N/A,FALSE,"Tran"}</definedName>
    <definedName name="sdf" localSheetId="34" hidden="1">{"Riqfin97",#N/A,FALSE,"Tran";"Riqfinpro",#N/A,FALSE,"Tran"}</definedName>
    <definedName name="sdf" localSheetId="35" hidden="1">{"Riqfin97",#N/A,FALSE,"Tran";"Riqfinpro",#N/A,FALSE,"Tran"}</definedName>
    <definedName name="sdf" localSheetId="36" hidden="1">{"Riqfin97",#N/A,FALSE,"Tran";"Riqfinpro",#N/A,FALSE,"Tran"}</definedName>
    <definedName name="sdf" localSheetId="38" hidden="1">{"Riqfin97",#N/A,FALSE,"Tran";"Riqfinpro",#N/A,FALSE,"Tran"}</definedName>
    <definedName name="sdf" localSheetId="39" hidden="1">{"Riqfin97",#N/A,FALSE,"Tran";"Riqfinpro",#N/A,FALSE,"Tran"}</definedName>
    <definedName name="sdf" localSheetId="42" hidden="1">{"Riqfin97",#N/A,FALSE,"Tran";"Riqfinpro",#N/A,FALSE,"Tran"}</definedName>
    <definedName name="sdf" localSheetId="5" hidden="1">{"Riqfin97",#N/A,FALSE,"Tran";"Riqfinpro",#N/A,FALSE,"Tran"}</definedName>
    <definedName name="sdf" localSheetId="46" hidden="1">{"Riqfin97",#N/A,FALSE,"Tran";"Riqfinpro",#N/A,FALSE,"Tran"}</definedName>
    <definedName name="sdf" localSheetId="48" hidden="1">{"Riqfin97",#N/A,FALSE,"Tran";"Riqfinpro",#N/A,FALSE,"Tran"}</definedName>
    <definedName name="sdf" localSheetId="49" hidden="1">{"Riqfin97",#N/A,FALSE,"Tran";"Riqfinpro",#N/A,FALSE,"Tran"}</definedName>
    <definedName name="sdf" localSheetId="50" hidden="1">{"Riqfin97",#N/A,FALSE,"Tran";"Riqfinpro",#N/A,FALSE,"Tran"}</definedName>
    <definedName name="sdf" hidden="1">{"Riqfin97",#N/A,FALSE,"Tran";"Riqfinpro",#N/A,FALSE,"Tran"}</definedName>
    <definedName name="sdhighaoidfj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5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5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encount" hidden="1">2</definedName>
    <definedName name="sfcbn" localSheetId="23" hidden="1">{"Tab1",#N/A,FALSE,"P";"Tab2",#N/A,FALSE,"P"}</definedName>
    <definedName name="sfcbn" localSheetId="27" hidden="1">{"Tab1",#N/A,FALSE,"P";"Tab2",#N/A,FALSE,"P"}</definedName>
    <definedName name="sfcbn" localSheetId="31" hidden="1">{"Tab1",#N/A,FALSE,"P";"Tab2",#N/A,FALSE,"P"}</definedName>
    <definedName name="sfcbn" localSheetId="32" hidden="1">{"Tab1",#N/A,FALSE,"P";"Tab2",#N/A,FALSE,"P"}</definedName>
    <definedName name="sfcbn" localSheetId="34" hidden="1">{"Tab1",#N/A,FALSE,"P";"Tab2",#N/A,FALSE,"P"}</definedName>
    <definedName name="sfcbn" localSheetId="35" hidden="1">{"Tab1",#N/A,FALSE,"P";"Tab2",#N/A,FALSE,"P"}</definedName>
    <definedName name="sfcbn" localSheetId="36" hidden="1">{"Tab1",#N/A,FALSE,"P";"Tab2",#N/A,FALSE,"P"}</definedName>
    <definedName name="sfcbn" localSheetId="38" hidden="1">{"Tab1",#N/A,FALSE,"P";"Tab2",#N/A,FALSE,"P"}</definedName>
    <definedName name="sfcbn" localSheetId="39" hidden="1">{"Tab1",#N/A,FALSE,"P";"Tab2",#N/A,FALSE,"P"}</definedName>
    <definedName name="sfcbn" localSheetId="42" hidden="1">{"Tab1",#N/A,FALSE,"P";"Tab2",#N/A,FALSE,"P"}</definedName>
    <definedName name="sfcbn" localSheetId="5" hidden="1">{"Tab1",#N/A,FALSE,"P";"Tab2",#N/A,FALSE,"P"}</definedName>
    <definedName name="sfcbn" localSheetId="46" hidden="1">{"Tab1",#N/A,FALSE,"P";"Tab2",#N/A,FALSE,"P"}</definedName>
    <definedName name="sfcbn" localSheetId="48" hidden="1">{"Tab1",#N/A,FALSE,"P";"Tab2",#N/A,FALSE,"P"}</definedName>
    <definedName name="sfcbn" localSheetId="49" hidden="1">{"Tab1",#N/A,FALSE,"P";"Tab2",#N/A,FALSE,"P"}</definedName>
    <definedName name="sfcbn" localSheetId="50" hidden="1">{"Tab1",#N/A,FALSE,"P";"Tab2",#N/A,FALSE,"P"}</definedName>
    <definedName name="sfcbn" hidden="1">{"Tab1",#N/A,FALSE,"P";"Tab2",#N/A,FALSE,"P"}</definedName>
    <definedName name="SR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5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aff" localSheetId="23" hidden="1">{"CBA",#N/A,FALSE,"TAB4";"MS",#N/A,FALSE,"TAB5";"BANKLOANS",#N/A,FALSE,"TAB21APP ";"INTEREST",#N/A,FALSE,"TAB22APP"}</definedName>
    <definedName name="sraff" localSheetId="27" hidden="1">{"CBA",#N/A,FALSE,"TAB4";"MS",#N/A,FALSE,"TAB5";"BANKLOANS",#N/A,FALSE,"TAB21APP ";"INTEREST",#N/A,FALSE,"TAB22APP"}</definedName>
    <definedName name="sraff" localSheetId="31" hidden="1">{"CBA",#N/A,FALSE,"TAB4";"MS",#N/A,FALSE,"TAB5";"BANKLOANS",#N/A,FALSE,"TAB21APP ";"INTEREST",#N/A,FALSE,"TAB22APP"}</definedName>
    <definedName name="sraff" localSheetId="32" hidden="1">{"CBA",#N/A,FALSE,"TAB4";"MS",#N/A,FALSE,"TAB5";"BANKLOANS",#N/A,FALSE,"TAB21APP ";"INTEREST",#N/A,FALSE,"TAB22APP"}</definedName>
    <definedName name="sraff" localSheetId="34" hidden="1">{"CBA",#N/A,FALSE,"TAB4";"MS",#N/A,FALSE,"TAB5";"BANKLOANS",#N/A,FALSE,"TAB21APP ";"INTEREST",#N/A,FALSE,"TAB22APP"}</definedName>
    <definedName name="sraff" localSheetId="35" hidden="1">{"CBA",#N/A,FALSE,"TAB4";"MS",#N/A,FALSE,"TAB5";"BANKLOANS",#N/A,FALSE,"TAB21APP ";"INTEREST",#N/A,FALSE,"TAB22APP"}</definedName>
    <definedName name="sraff" localSheetId="36" hidden="1">{"CBA",#N/A,FALSE,"TAB4";"MS",#N/A,FALSE,"TAB5";"BANKLOANS",#N/A,FALSE,"TAB21APP ";"INTEREST",#N/A,FALSE,"TAB22APP"}</definedName>
    <definedName name="sraff" localSheetId="38" hidden="1">{"CBA",#N/A,FALSE,"TAB4";"MS",#N/A,FALSE,"TAB5";"BANKLOANS",#N/A,FALSE,"TAB21APP ";"INTEREST",#N/A,FALSE,"TAB22APP"}</definedName>
    <definedName name="sraff" localSheetId="39" hidden="1">{"CBA",#N/A,FALSE,"TAB4";"MS",#N/A,FALSE,"TAB5";"BANKLOANS",#N/A,FALSE,"TAB21APP ";"INTEREST",#N/A,FALSE,"TAB22APP"}</definedName>
    <definedName name="sraff" localSheetId="42" hidden="1">{"CBA",#N/A,FALSE,"TAB4";"MS",#N/A,FALSE,"TAB5";"BANKLOANS",#N/A,FALSE,"TAB21APP ";"INTEREST",#N/A,FALSE,"TAB22APP"}</definedName>
    <definedName name="sraff" localSheetId="5" hidden="1">{"CBA",#N/A,FALSE,"TAB4";"MS",#N/A,FALSE,"TAB5";"BANKLOANS",#N/A,FALSE,"TAB21APP ";"INTEREST",#N/A,FALSE,"TAB22APP"}</definedName>
    <definedName name="sraff" localSheetId="46" hidden="1">{"CBA",#N/A,FALSE,"TAB4";"MS",#N/A,FALSE,"TAB5";"BANKLOANS",#N/A,FALSE,"TAB21APP ";"INTEREST",#N/A,FALSE,"TAB22APP"}</definedName>
    <definedName name="sraff" localSheetId="48" hidden="1">{"CBA",#N/A,FALSE,"TAB4";"MS",#N/A,FALSE,"TAB5";"BANKLOANS",#N/A,FALSE,"TAB21APP ";"INTEREST",#N/A,FALSE,"TAB22APP"}</definedName>
    <definedName name="sraff" localSheetId="49" hidden="1">{"CBA",#N/A,FALSE,"TAB4";"MS",#N/A,FALSE,"TAB5";"BANKLOANS",#N/A,FALSE,"TAB21APP ";"INTEREST",#N/A,FALSE,"TAB22APP"}</definedName>
    <definedName name="sraff" localSheetId="50" hidden="1">{"CBA",#N/A,FALSE,"TAB4";"MS",#N/A,FALSE,"TAB5";"BANKLOANS",#N/A,FALSE,"TAB21APP ";"INTEREST",#N/A,FALSE,"TAB22APP"}</definedName>
    <definedName name="sraff" hidden="1">{"CBA",#N/A,FALSE,"TAB4";"MS",#N/A,FALSE,"TAB5";"BANKLOANS",#N/A,FALSE,"TAB21APP ";"INTEREST",#N/A,FALSE,"TAB22APP"}</definedName>
    <definedName name="SRTB_Ro" localSheetId="42">#REF!</definedName>
    <definedName name="SRTB_Ro" localSheetId="49">#REF!</definedName>
    <definedName name="SRTB_Ro" localSheetId="50">#REF!</definedName>
    <definedName name="SRTB_Ro" localSheetId="12">#REF!</definedName>
    <definedName name="SRTB_Ro">#REF!</definedName>
    <definedName name="srv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5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TOP" localSheetId="42">#REF!</definedName>
    <definedName name="STOP" localSheetId="49">#REF!</definedName>
    <definedName name="STOP" localSheetId="50">#REF!</definedName>
    <definedName name="STOP">#REF!</definedName>
    <definedName name="Tabelul_8" localSheetId="24">'T8'!#REF!</definedName>
    <definedName name="Table1" localSheetId="42">#REF!</definedName>
    <definedName name="Table1" localSheetId="49">#REF!</definedName>
    <definedName name="Table1" localSheetId="50">#REF!</definedName>
    <definedName name="Table1">#REF!</definedName>
    <definedName name="Table2" localSheetId="42">#REF!</definedName>
    <definedName name="Table2" localSheetId="49">#REF!</definedName>
    <definedName name="Table2" localSheetId="50">#REF!</definedName>
    <definedName name="Table2">#REF!</definedName>
    <definedName name="teset" localSheetId="23" hidden="1">{#N/A,#N/A,FALSE,"SimInp1";#N/A,#N/A,FALSE,"SimInp2";#N/A,#N/A,FALSE,"SimOut1";#N/A,#N/A,FALSE,"SimOut2";#N/A,#N/A,FALSE,"SimOut3";#N/A,#N/A,FALSE,"SimOut4";#N/A,#N/A,FALSE,"SimOut5"}</definedName>
    <definedName name="teset" localSheetId="27" hidden="1">{#N/A,#N/A,FALSE,"SimInp1";#N/A,#N/A,FALSE,"SimInp2";#N/A,#N/A,FALSE,"SimOut1";#N/A,#N/A,FALSE,"SimOut2";#N/A,#N/A,FALSE,"SimOut3";#N/A,#N/A,FALSE,"SimOut4";#N/A,#N/A,FALSE,"SimOut5"}</definedName>
    <definedName name="teset" localSheetId="31" hidden="1">{#N/A,#N/A,FALSE,"SimInp1";#N/A,#N/A,FALSE,"SimInp2";#N/A,#N/A,FALSE,"SimOut1";#N/A,#N/A,FALSE,"SimOut2";#N/A,#N/A,FALSE,"SimOut3";#N/A,#N/A,FALSE,"SimOut4";#N/A,#N/A,FALSE,"SimOut5"}</definedName>
    <definedName name="teset" localSheetId="32" hidden="1">{#N/A,#N/A,FALSE,"SimInp1";#N/A,#N/A,FALSE,"SimInp2";#N/A,#N/A,FALSE,"SimOut1";#N/A,#N/A,FALSE,"SimOut2";#N/A,#N/A,FALSE,"SimOut3";#N/A,#N/A,FALSE,"SimOut4";#N/A,#N/A,FALSE,"SimOut5"}</definedName>
    <definedName name="teset" localSheetId="34" hidden="1">{#N/A,#N/A,FALSE,"SimInp1";#N/A,#N/A,FALSE,"SimInp2";#N/A,#N/A,FALSE,"SimOut1";#N/A,#N/A,FALSE,"SimOut2";#N/A,#N/A,FALSE,"SimOut3";#N/A,#N/A,FALSE,"SimOut4";#N/A,#N/A,FALSE,"SimOut5"}</definedName>
    <definedName name="teset" localSheetId="35" hidden="1">{#N/A,#N/A,FALSE,"SimInp1";#N/A,#N/A,FALSE,"SimInp2";#N/A,#N/A,FALSE,"SimOut1";#N/A,#N/A,FALSE,"SimOut2";#N/A,#N/A,FALSE,"SimOut3";#N/A,#N/A,FALSE,"SimOut4";#N/A,#N/A,FALSE,"SimOut5"}</definedName>
    <definedName name="teset" localSheetId="36" hidden="1">{#N/A,#N/A,FALSE,"SimInp1";#N/A,#N/A,FALSE,"SimInp2";#N/A,#N/A,FALSE,"SimOut1";#N/A,#N/A,FALSE,"SimOut2";#N/A,#N/A,FALSE,"SimOut3";#N/A,#N/A,FALSE,"SimOut4";#N/A,#N/A,FALSE,"SimOut5"}</definedName>
    <definedName name="teset" localSheetId="38" hidden="1">{#N/A,#N/A,FALSE,"SimInp1";#N/A,#N/A,FALSE,"SimInp2";#N/A,#N/A,FALSE,"SimOut1";#N/A,#N/A,FALSE,"SimOut2";#N/A,#N/A,FALSE,"SimOut3";#N/A,#N/A,FALSE,"SimOut4";#N/A,#N/A,FALSE,"SimOut5"}</definedName>
    <definedName name="teset" localSheetId="39" hidden="1">{#N/A,#N/A,FALSE,"SimInp1";#N/A,#N/A,FALSE,"SimInp2";#N/A,#N/A,FALSE,"SimOut1";#N/A,#N/A,FALSE,"SimOut2";#N/A,#N/A,FALSE,"SimOut3";#N/A,#N/A,FALSE,"SimOut4";#N/A,#N/A,FALSE,"SimOut5"}</definedName>
    <definedName name="teset" localSheetId="42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46" hidden="1">{#N/A,#N/A,FALSE,"SimInp1";#N/A,#N/A,FALSE,"SimInp2";#N/A,#N/A,FALSE,"SimOut1";#N/A,#N/A,FALSE,"SimOut2";#N/A,#N/A,FALSE,"SimOut3";#N/A,#N/A,FALSE,"SimOut4";#N/A,#N/A,FALSE,"SimOut5"}</definedName>
    <definedName name="teset" localSheetId="48" hidden="1">{#N/A,#N/A,FALSE,"SimInp1";#N/A,#N/A,FALSE,"SimInp2";#N/A,#N/A,FALSE,"SimOut1";#N/A,#N/A,FALSE,"SimOut2";#N/A,#N/A,FALSE,"SimOut3";#N/A,#N/A,FALSE,"SimOut4";#N/A,#N/A,FALSE,"SimOut5"}</definedName>
    <definedName name="teset" localSheetId="49" hidden="1">{#N/A,#N/A,FALSE,"SimInp1";#N/A,#N/A,FALSE,"SimInp2";#N/A,#N/A,FALSE,"SimOut1";#N/A,#N/A,FALSE,"SimOut2";#N/A,#N/A,FALSE,"SimOut3";#N/A,#N/A,FALSE,"SimOut4";#N/A,#N/A,FALSE,"SimOut5"}</definedName>
    <definedName name="teset" localSheetId="5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10" localSheetId="23" hidden="1">{"TBILLS_ALL",#N/A,FALSE,"FITB_all"}</definedName>
    <definedName name="test10" localSheetId="27" hidden="1">{"TBILLS_ALL",#N/A,FALSE,"FITB_all"}</definedName>
    <definedName name="test10" localSheetId="31" hidden="1">{"TBILLS_ALL",#N/A,FALSE,"FITB_all"}</definedName>
    <definedName name="test10" localSheetId="32" hidden="1">{"TBILLS_ALL",#N/A,FALSE,"FITB_all"}</definedName>
    <definedName name="test10" localSheetId="34" hidden="1">{"TBILLS_ALL",#N/A,FALSE,"FITB_all"}</definedName>
    <definedName name="test10" localSheetId="35" hidden="1">{"TBILLS_ALL",#N/A,FALSE,"FITB_all"}</definedName>
    <definedName name="test10" localSheetId="36" hidden="1">{"TBILLS_ALL",#N/A,FALSE,"FITB_all"}</definedName>
    <definedName name="test10" localSheetId="38" hidden="1">{"TBILLS_ALL",#N/A,FALSE,"FITB_all"}</definedName>
    <definedName name="test10" localSheetId="39" hidden="1">{"TBILLS_ALL",#N/A,FALSE,"FITB_all"}</definedName>
    <definedName name="test10" localSheetId="42" hidden="1">{"TBILLS_ALL",#N/A,FALSE,"FITB_all"}</definedName>
    <definedName name="test10" localSheetId="5" hidden="1">{"TBILLS_ALL",#N/A,FALSE,"FITB_all"}</definedName>
    <definedName name="test10" localSheetId="46" hidden="1">{"TBILLS_ALL",#N/A,FALSE,"FITB_all"}</definedName>
    <definedName name="test10" localSheetId="48" hidden="1">{"TBILLS_ALL",#N/A,FALSE,"FITB_all"}</definedName>
    <definedName name="test10" localSheetId="49" hidden="1">{"TBILLS_ALL",#N/A,FALSE,"FITB_all"}</definedName>
    <definedName name="test10" localSheetId="50" hidden="1">{"TBILLS_ALL",#N/A,FALSE,"FITB_all"}</definedName>
    <definedName name="test10" hidden="1">{"TBILLS_ALL",#N/A,FALSE,"FITB_all"}</definedName>
    <definedName name="test11" localSheetId="23" hidden="1">{"WEO",#N/A,FALSE,"T"}</definedName>
    <definedName name="test11" localSheetId="27" hidden="1">{"WEO",#N/A,FALSE,"T"}</definedName>
    <definedName name="test11" localSheetId="31" hidden="1">{"WEO",#N/A,FALSE,"T"}</definedName>
    <definedName name="test11" localSheetId="32" hidden="1">{"WEO",#N/A,FALSE,"T"}</definedName>
    <definedName name="test11" localSheetId="34" hidden="1">{"WEO",#N/A,FALSE,"T"}</definedName>
    <definedName name="test11" localSheetId="35" hidden="1">{"WEO",#N/A,FALSE,"T"}</definedName>
    <definedName name="test11" localSheetId="36" hidden="1">{"WEO",#N/A,FALSE,"T"}</definedName>
    <definedName name="test11" localSheetId="38" hidden="1">{"WEO",#N/A,FALSE,"T"}</definedName>
    <definedName name="test11" localSheetId="39" hidden="1">{"WEO",#N/A,FALSE,"T"}</definedName>
    <definedName name="test11" localSheetId="42" hidden="1">{"WEO",#N/A,FALSE,"T"}</definedName>
    <definedName name="test11" localSheetId="5" hidden="1">{"WEO",#N/A,FALSE,"T"}</definedName>
    <definedName name="test11" localSheetId="46" hidden="1">{"WEO",#N/A,FALSE,"T"}</definedName>
    <definedName name="test11" localSheetId="48" hidden="1">{"WEO",#N/A,FALSE,"T"}</definedName>
    <definedName name="test11" localSheetId="49" hidden="1">{"WEO",#N/A,FALSE,"T"}</definedName>
    <definedName name="test11" localSheetId="50" hidden="1">{"WEO",#N/A,FALSE,"T"}</definedName>
    <definedName name="test11" hidden="1">{"WEO",#N/A,FALSE,"T"}</definedName>
    <definedName name="test12" localSheetId="23" hidden="1">{"partial screen",#N/A,FALSE,"State_Gov't"}</definedName>
    <definedName name="test12" localSheetId="27" hidden="1">{"partial screen",#N/A,FALSE,"State_Gov't"}</definedName>
    <definedName name="test12" localSheetId="31" hidden="1">{"partial screen",#N/A,FALSE,"State_Gov't"}</definedName>
    <definedName name="test12" localSheetId="32" hidden="1">{"partial screen",#N/A,FALSE,"State_Gov't"}</definedName>
    <definedName name="test12" localSheetId="34" hidden="1">{"partial screen",#N/A,FALSE,"State_Gov't"}</definedName>
    <definedName name="test12" localSheetId="35" hidden="1">{"partial screen",#N/A,FALSE,"State_Gov't"}</definedName>
    <definedName name="test12" localSheetId="36" hidden="1">{"partial screen",#N/A,FALSE,"State_Gov't"}</definedName>
    <definedName name="test12" localSheetId="38" hidden="1">{"partial screen",#N/A,FALSE,"State_Gov't"}</definedName>
    <definedName name="test12" localSheetId="39" hidden="1">{"partial screen",#N/A,FALSE,"State_Gov't"}</definedName>
    <definedName name="test12" localSheetId="42" hidden="1">{"partial screen",#N/A,FALSE,"State_Gov't"}</definedName>
    <definedName name="test12" localSheetId="5" hidden="1">{"partial screen",#N/A,FALSE,"State_Gov't"}</definedName>
    <definedName name="test12" localSheetId="46" hidden="1">{"partial screen",#N/A,FALSE,"State_Gov't"}</definedName>
    <definedName name="test12" localSheetId="48" hidden="1">{"partial screen",#N/A,FALSE,"State_Gov't"}</definedName>
    <definedName name="test12" localSheetId="49" hidden="1">{"partial screen",#N/A,FALSE,"State_Gov't"}</definedName>
    <definedName name="test12" localSheetId="50" hidden="1">{"partial screen",#N/A,FALSE,"State_Gov't"}</definedName>
    <definedName name="test12" hidden="1">{"partial screen",#N/A,FALSE,"State_Gov't"}</definedName>
    <definedName name="test2" localSheetId="23" hidden="1">{"TRADE_COMP",#N/A,FALSE,"TAB23APP";"BOP",#N/A,FALSE,"TAB6";"DOT",#N/A,FALSE,"TAB24APP";"EXTDEBT",#N/A,FALSE,"TAB25APP"}</definedName>
    <definedName name="test2" localSheetId="27" hidden="1">{"TRADE_COMP",#N/A,FALSE,"TAB23APP";"BOP",#N/A,FALSE,"TAB6";"DOT",#N/A,FALSE,"TAB24APP";"EXTDEBT",#N/A,FALSE,"TAB25APP"}</definedName>
    <definedName name="test2" localSheetId="31" hidden="1">{"TRADE_COMP",#N/A,FALSE,"TAB23APP";"BOP",#N/A,FALSE,"TAB6";"DOT",#N/A,FALSE,"TAB24APP";"EXTDEBT",#N/A,FALSE,"TAB25APP"}</definedName>
    <definedName name="test2" localSheetId="32" hidden="1">{"TRADE_COMP",#N/A,FALSE,"TAB23APP";"BOP",#N/A,FALSE,"TAB6";"DOT",#N/A,FALSE,"TAB24APP";"EXTDEBT",#N/A,FALSE,"TAB25APP"}</definedName>
    <definedName name="test2" localSheetId="34" hidden="1">{"TRADE_COMP",#N/A,FALSE,"TAB23APP";"BOP",#N/A,FALSE,"TAB6";"DOT",#N/A,FALSE,"TAB24APP";"EXTDEBT",#N/A,FALSE,"TAB25APP"}</definedName>
    <definedName name="test2" localSheetId="35" hidden="1">{"TRADE_COMP",#N/A,FALSE,"TAB23APP";"BOP",#N/A,FALSE,"TAB6";"DOT",#N/A,FALSE,"TAB24APP";"EXTDEBT",#N/A,FALSE,"TAB25APP"}</definedName>
    <definedName name="test2" localSheetId="36" hidden="1">{"TRADE_COMP",#N/A,FALSE,"TAB23APP";"BOP",#N/A,FALSE,"TAB6";"DOT",#N/A,FALSE,"TAB24APP";"EXTDEBT",#N/A,FALSE,"TAB25APP"}</definedName>
    <definedName name="test2" localSheetId="38" hidden="1">{"TRADE_COMP",#N/A,FALSE,"TAB23APP";"BOP",#N/A,FALSE,"TAB6";"DOT",#N/A,FALSE,"TAB24APP";"EXTDEBT",#N/A,FALSE,"TAB25APP"}</definedName>
    <definedName name="test2" localSheetId="39" hidden="1">{"TRADE_COMP",#N/A,FALSE,"TAB23APP";"BOP",#N/A,FALSE,"TAB6";"DOT",#N/A,FALSE,"TAB24APP";"EXTDEBT",#N/A,FALSE,"TAB25APP"}</definedName>
    <definedName name="test2" localSheetId="42" hidden="1">{"TRADE_COMP",#N/A,FALSE,"TAB23APP";"BOP",#N/A,FALSE,"TAB6";"DOT",#N/A,FALSE,"TAB24APP";"EXTDEBT",#N/A,FALSE,"TAB25APP"}</definedName>
    <definedName name="test2" localSheetId="5" hidden="1">{"TRADE_COMP",#N/A,FALSE,"TAB23APP";"BOP",#N/A,FALSE,"TAB6";"DOT",#N/A,FALSE,"TAB24APP";"EXTDEBT",#N/A,FALSE,"TAB25APP"}</definedName>
    <definedName name="test2" localSheetId="46" hidden="1">{"TRADE_COMP",#N/A,FALSE,"TAB23APP";"BOP",#N/A,FALSE,"TAB6";"DOT",#N/A,FALSE,"TAB24APP";"EXTDEBT",#N/A,FALSE,"TAB25APP"}</definedName>
    <definedName name="test2" localSheetId="48" hidden="1">{"TRADE_COMP",#N/A,FALSE,"TAB23APP";"BOP",#N/A,FALSE,"TAB6";"DOT",#N/A,FALSE,"TAB24APP";"EXTDEBT",#N/A,FALSE,"TAB25APP"}</definedName>
    <definedName name="test2" localSheetId="49" hidden="1">{"TRADE_COMP",#N/A,FALSE,"TAB23APP";"BOP",#N/A,FALSE,"TAB6";"DOT",#N/A,FALSE,"TAB24APP";"EXTDEBT",#N/A,FALSE,"TAB25APP"}</definedName>
    <definedName name="test2" localSheetId="50" hidden="1">{"TRADE_COMP",#N/A,FALSE,"TAB23APP";"BOP",#N/A,FALSE,"TAB6";"DOT",#N/A,FALSE,"TAB24APP";"EXTDEBT",#N/A,FALSE,"TAB25APP"}</definedName>
    <definedName name="test2" hidden="1">{"TRADE_COMP",#N/A,FALSE,"TAB23APP";"BOP",#N/A,FALSE,"TAB6";"DOT",#N/A,FALSE,"TAB24APP";"EXTDEBT",#N/A,FALSE,"TAB25APP"}</definedName>
    <definedName name="test3" localSheetId="2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5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4" localSheetId="23" hidden="1">{"BOP_TAB",#N/A,FALSE,"N";"MIDTERM_TAB",#N/A,FALSE,"O"}</definedName>
    <definedName name="test4" localSheetId="27" hidden="1">{"BOP_TAB",#N/A,FALSE,"N";"MIDTERM_TAB",#N/A,FALSE,"O"}</definedName>
    <definedName name="test4" localSheetId="31" hidden="1">{"BOP_TAB",#N/A,FALSE,"N";"MIDTERM_TAB",#N/A,FALSE,"O"}</definedName>
    <definedName name="test4" localSheetId="32" hidden="1">{"BOP_TAB",#N/A,FALSE,"N";"MIDTERM_TAB",#N/A,FALSE,"O"}</definedName>
    <definedName name="test4" localSheetId="34" hidden="1">{"BOP_TAB",#N/A,FALSE,"N";"MIDTERM_TAB",#N/A,FALSE,"O"}</definedName>
    <definedName name="test4" localSheetId="35" hidden="1">{"BOP_TAB",#N/A,FALSE,"N";"MIDTERM_TAB",#N/A,FALSE,"O"}</definedName>
    <definedName name="test4" localSheetId="36" hidden="1">{"BOP_TAB",#N/A,FALSE,"N";"MIDTERM_TAB",#N/A,FALSE,"O"}</definedName>
    <definedName name="test4" localSheetId="38" hidden="1">{"BOP_TAB",#N/A,FALSE,"N";"MIDTERM_TAB",#N/A,FALSE,"O"}</definedName>
    <definedName name="test4" localSheetId="39" hidden="1">{"BOP_TAB",#N/A,FALSE,"N";"MIDTERM_TAB",#N/A,FALSE,"O"}</definedName>
    <definedName name="test4" localSheetId="42" hidden="1">{"BOP_TAB",#N/A,FALSE,"N";"MIDTERM_TAB",#N/A,FALSE,"O"}</definedName>
    <definedName name="test4" localSheetId="5" hidden="1">{"BOP_TAB",#N/A,FALSE,"N";"MIDTERM_TAB",#N/A,FALSE,"O"}</definedName>
    <definedName name="test4" localSheetId="46" hidden="1">{"BOP_TAB",#N/A,FALSE,"N";"MIDTERM_TAB",#N/A,FALSE,"O"}</definedName>
    <definedName name="test4" localSheetId="48" hidden="1">{"BOP_TAB",#N/A,FALSE,"N";"MIDTERM_TAB",#N/A,FALSE,"O"}</definedName>
    <definedName name="test4" localSheetId="49" hidden="1">{"BOP_TAB",#N/A,FALSE,"N";"MIDTERM_TAB",#N/A,FALSE,"O"}</definedName>
    <definedName name="test4" localSheetId="50" hidden="1">{"BOP_TAB",#N/A,FALSE,"N";"MIDTERM_TAB",#N/A,FALSE,"O"}</definedName>
    <definedName name="test4" hidden="1">{"BOP_TAB",#N/A,FALSE,"N";"MIDTERM_TAB",#N/A,FALSE,"O"}</definedName>
    <definedName name="test5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5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6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7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6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8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6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8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9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50" hidden="1">{"BOP_TAB",#N/A,FALSE,"N";"MIDTERM_TAB",#N/A,FALSE,"O";"FUND_CRED",#N/A,FALSE,"P";"DEBT_TAB1",#N/A,FALSE,"Q";"DEBT_TAB2",#N/A,FALSE,"Q";"FORFIN_TAB1",#N/A,FALSE,"R";"FORFIN_TAB2",#N/A,FALSE,"R";"BOP_ANALY",#N/A,FALSE,"U"}</definedName>
    <definedName name="test6" hidden="1">{"BOP_TAB",#N/A,FALSE,"N";"MIDTERM_TAB",#N/A,FALSE,"O";"FUND_CRED",#N/A,FALSE,"P";"DEBT_TAB1",#N/A,FALSE,"Q";"DEBT_TAB2",#N/A,FALSE,"Q";"FORFIN_TAB1",#N/A,FALSE,"R";"FORFIN_TAB2",#N/A,FALSE,"R";"BOP_ANALY",#N/A,FALSE,"U"}</definedName>
    <definedName name="test7" localSheetId="2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5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8" localSheetId="23" hidden="1">{"MONA",#N/A,FALSE,"S"}</definedName>
    <definedName name="test8" localSheetId="27" hidden="1">{"MONA",#N/A,FALSE,"S"}</definedName>
    <definedName name="test8" localSheetId="31" hidden="1">{"MONA",#N/A,FALSE,"S"}</definedName>
    <definedName name="test8" localSheetId="32" hidden="1">{"MONA",#N/A,FALSE,"S"}</definedName>
    <definedName name="test8" localSheetId="34" hidden="1">{"MONA",#N/A,FALSE,"S"}</definedName>
    <definedName name="test8" localSheetId="35" hidden="1">{"MONA",#N/A,FALSE,"S"}</definedName>
    <definedName name="test8" localSheetId="36" hidden="1">{"MONA",#N/A,FALSE,"S"}</definedName>
    <definedName name="test8" localSheetId="38" hidden="1">{"MONA",#N/A,FALSE,"S"}</definedName>
    <definedName name="test8" localSheetId="39" hidden="1">{"MONA",#N/A,FALSE,"S"}</definedName>
    <definedName name="test8" localSheetId="42" hidden="1">{"MONA",#N/A,FALSE,"S"}</definedName>
    <definedName name="test8" localSheetId="5" hidden="1">{"MONA",#N/A,FALSE,"S"}</definedName>
    <definedName name="test8" localSheetId="46" hidden="1">{"MONA",#N/A,FALSE,"S"}</definedName>
    <definedName name="test8" localSheetId="48" hidden="1">{"MONA",#N/A,FALSE,"S"}</definedName>
    <definedName name="test8" localSheetId="49" hidden="1">{"MONA",#N/A,FALSE,"S"}</definedName>
    <definedName name="test8" localSheetId="50" hidden="1">{"MONA",#N/A,FALSE,"S"}</definedName>
    <definedName name="test8" hidden="1">{"MONA",#N/A,FALSE,"S"}</definedName>
    <definedName name="test9" localSheetId="23" hidden="1">{"partial screen",#N/A,FALSE,"State_Gov't"}</definedName>
    <definedName name="test9" localSheetId="27" hidden="1">{"partial screen",#N/A,FALSE,"State_Gov't"}</definedName>
    <definedName name="test9" localSheetId="31" hidden="1">{"partial screen",#N/A,FALSE,"State_Gov't"}</definedName>
    <definedName name="test9" localSheetId="32" hidden="1">{"partial screen",#N/A,FALSE,"State_Gov't"}</definedName>
    <definedName name="test9" localSheetId="34" hidden="1">{"partial screen",#N/A,FALSE,"State_Gov't"}</definedName>
    <definedName name="test9" localSheetId="35" hidden="1">{"partial screen",#N/A,FALSE,"State_Gov't"}</definedName>
    <definedName name="test9" localSheetId="36" hidden="1">{"partial screen",#N/A,FALSE,"State_Gov't"}</definedName>
    <definedName name="test9" localSheetId="38" hidden="1">{"partial screen",#N/A,FALSE,"State_Gov't"}</definedName>
    <definedName name="test9" localSheetId="39" hidden="1">{"partial screen",#N/A,FALSE,"State_Gov't"}</definedName>
    <definedName name="test9" localSheetId="42" hidden="1">{"partial screen",#N/A,FALSE,"State_Gov't"}</definedName>
    <definedName name="test9" localSheetId="5" hidden="1">{"partial screen",#N/A,FALSE,"State_Gov't"}</definedName>
    <definedName name="test9" localSheetId="46" hidden="1">{"partial screen",#N/A,FALSE,"State_Gov't"}</definedName>
    <definedName name="test9" localSheetId="48" hidden="1">{"partial screen",#N/A,FALSE,"State_Gov't"}</definedName>
    <definedName name="test9" localSheetId="49" hidden="1">{"partial screen",#N/A,FALSE,"State_Gov't"}</definedName>
    <definedName name="test9" localSheetId="50" hidden="1">{"partial screen",#N/A,FALSE,"State_Gov't"}</definedName>
    <definedName name="test9" hidden="1">{"partial screen",#N/A,FALSE,"State_Gov't"}</definedName>
    <definedName name="ts" localSheetId="23" hidden="1">{"CBA",#N/A,FALSE,"TAB4";"MS",#N/A,FALSE,"TAB5";"BANKLOANS",#N/A,FALSE,"TAB21APP ";"INTEREST",#N/A,FALSE,"TAB22APP"}</definedName>
    <definedName name="ts" localSheetId="27" hidden="1">{"CBA",#N/A,FALSE,"TAB4";"MS",#N/A,FALSE,"TAB5";"BANKLOANS",#N/A,FALSE,"TAB21APP ";"INTEREST",#N/A,FALSE,"TAB22APP"}</definedName>
    <definedName name="ts" localSheetId="31" hidden="1">{"CBA",#N/A,FALSE,"TAB4";"MS",#N/A,FALSE,"TAB5";"BANKLOANS",#N/A,FALSE,"TAB21APP ";"INTEREST",#N/A,FALSE,"TAB22APP"}</definedName>
    <definedName name="ts" localSheetId="32" hidden="1">{"CBA",#N/A,FALSE,"TAB4";"MS",#N/A,FALSE,"TAB5";"BANKLOANS",#N/A,FALSE,"TAB21APP ";"INTEREST",#N/A,FALSE,"TAB22APP"}</definedName>
    <definedName name="ts" localSheetId="34" hidden="1">{"CBA",#N/A,FALSE,"TAB4";"MS",#N/A,FALSE,"TAB5";"BANKLOANS",#N/A,FALSE,"TAB21APP ";"INTEREST",#N/A,FALSE,"TAB22APP"}</definedName>
    <definedName name="ts" localSheetId="35" hidden="1">{"CBA",#N/A,FALSE,"TAB4";"MS",#N/A,FALSE,"TAB5";"BANKLOANS",#N/A,FALSE,"TAB21APP ";"INTEREST",#N/A,FALSE,"TAB22APP"}</definedName>
    <definedName name="ts" localSheetId="36" hidden="1">{"CBA",#N/A,FALSE,"TAB4";"MS",#N/A,FALSE,"TAB5";"BANKLOANS",#N/A,FALSE,"TAB21APP ";"INTEREST",#N/A,FALSE,"TAB22APP"}</definedName>
    <definedName name="ts" localSheetId="38" hidden="1">{"CBA",#N/A,FALSE,"TAB4";"MS",#N/A,FALSE,"TAB5";"BANKLOANS",#N/A,FALSE,"TAB21APP ";"INTEREST",#N/A,FALSE,"TAB22APP"}</definedName>
    <definedName name="ts" localSheetId="39" hidden="1">{"CBA",#N/A,FALSE,"TAB4";"MS",#N/A,FALSE,"TAB5";"BANKLOANS",#N/A,FALSE,"TAB21APP ";"INTEREST",#N/A,FALSE,"TAB22APP"}</definedName>
    <definedName name="ts" localSheetId="42" hidden="1">{"CBA",#N/A,FALSE,"TAB4";"MS",#N/A,FALSE,"TAB5";"BANKLOANS",#N/A,FALSE,"TAB21APP ";"INTEREST",#N/A,FALSE,"TAB22APP"}</definedName>
    <definedName name="ts" localSheetId="5" hidden="1">{"CBA",#N/A,FALSE,"TAB4";"MS",#N/A,FALSE,"TAB5";"BANKLOANS",#N/A,FALSE,"TAB21APP ";"INTEREST",#N/A,FALSE,"TAB22APP"}</definedName>
    <definedName name="ts" localSheetId="46" hidden="1">{"CBA",#N/A,FALSE,"TAB4";"MS",#N/A,FALSE,"TAB5";"BANKLOANS",#N/A,FALSE,"TAB21APP ";"INTEREST",#N/A,FALSE,"TAB22APP"}</definedName>
    <definedName name="ts" localSheetId="48" hidden="1">{"CBA",#N/A,FALSE,"TAB4";"MS",#N/A,FALSE,"TAB5";"BANKLOANS",#N/A,FALSE,"TAB21APP ";"INTEREST",#N/A,FALSE,"TAB22APP"}</definedName>
    <definedName name="ts" localSheetId="49" hidden="1">{"CBA",#N/A,FALSE,"TAB4";"MS",#N/A,FALSE,"TAB5";"BANKLOANS",#N/A,FALSE,"TAB21APP ";"INTEREST",#N/A,FALSE,"TAB22APP"}</definedName>
    <definedName name="ts" localSheetId="50" hidden="1">{"CBA",#N/A,FALSE,"TAB4";"MS",#N/A,FALSE,"TAB5";"BANKLOANS",#N/A,FALSE,"TAB21APP ";"INTEREST",#N/A,FALSE,"TAB22APP"}</definedName>
    <definedName name="ts" hidden="1">{"CBA",#N/A,FALSE,"TAB4";"MS",#N/A,FALSE,"TAB5";"BANKLOANS",#N/A,FALSE,"TAB21APP ";"INTEREST",#N/A,FALSE,"TAB22APP"}</definedName>
    <definedName name="tt" localSheetId="23" hidden="1">{"Tab1",#N/A,FALSE,"P";"Tab2",#N/A,FALSE,"P"}</definedName>
    <definedName name="tt" localSheetId="27" hidden="1">{"Tab1",#N/A,FALSE,"P";"Tab2",#N/A,FALSE,"P"}</definedName>
    <definedName name="tt" localSheetId="31" hidden="1">{"Tab1",#N/A,FALSE,"P";"Tab2",#N/A,FALSE,"P"}</definedName>
    <definedName name="tt" localSheetId="32" hidden="1">{"Tab1",#N/A,FALSE,"P";"Tab2",#N/A,FALSE,"P"}</definedName>
    <definedName name="tt" localSheetId="34" hidden="1">{"Tab1",#N/A,FALSE,"P";"Tab2",#N/A,FALSE,"P"}</definedName>
    <definedName name="tt" localSheetId="35" hidden="1">{"Tab1",#N/A,FALSE,"P";"Tab2",#N/A,FALSE,"P"}</definedName>
    <definedName name="tt" localSheetId="36" hidden="1">{"Tab1",#N/A,FALSE,"P";"Tab2",#N/A,FALSE,"P"}</definedName>
    <definedName name="tt" localSheetId="38" hidden="1">{"Tab1",#N/A,FALSE,"P";"Tab2",#N/A,FALSE,"P"}</definedName>
    <definedName name="tt" localSheetId="39" hidden="1">{"Tab1",#N/A,FALSE,"P";"Tab2",#N/A,FALSE,"P"}</definedName>
    <definedName name="tt" localSheetId="42" hidden="1">{"Tab1",#N/A,FALSE,"P";"Tab2",#N/A,FALSE,"P"}</definedName>
    <definedName name="tt" localSheetId="5" hidden="1">{"Tab1",#N/A,FALSE,"P";"Tab2",#N/A,FALSE,"P"}</definedName>
    <definedName name="tt" localSheetId="46" hidden="1">{"Tab1",#N/A,FALSE,"P";"Tab2",#N/A,FALSE,"P"}</definedName>
    <definedName name="tt" localSheetId="48" hidden="1">{"Tab1",#N/A,FALSE,"P";"Tab2",#N/A,FALSE,"P"}</definedName>
    <definedName name="tt" localSheetId="49" hidden="1">{"Tab1",#N/A,FALSE,"P";"Tab2",#N/A,FALSE,"P"}</definedName>
    <definedName name="tt" localSheetId="50" hidden="1">{"Tab1",#N/A,FALSE,"P";"Tab2",#N/A,FALSE,"P"}</definedName>
    <definedName name="tt" hidden="1">{"Tab1",#N/A,FALSE,"P";"Tab2",#N/A,FALSE,"P"}</definedName>
    <definedName name="ttt" localSheetId="23" hidden="1">{"Tab1",#N/A,FALSE,"P";"Tab2",#N/A,FALSE,"P"}</definedName>
    <definedName name="ttt" localSheetId="27" hidden="1">{"Tab1",#N/A,FALSE,"P";"Tab2",#N/A,FALSE,"P"}</definedName>
    <definedName name="ttt" localSheetId="31" hidden="1">{"Tab1",#N/A,FALSE,"P";"Tab2",#N/A,FALSE,"P"}</definedName>
    <definedName name="ttt" localSheetId="32" hidden="1">{"Tab1",#N/A,FALSE,"P";"Tab2",#N/A,FALSE,"P"}</definedName>
    <definedName name="ttt" localSheetId="34" hidden="1">{"Tab1",#N/A,FALSE,"P";"Tab2",#N/A,FALSE,"P"}</definedName>
    <definedName name="ttt" localSheetId="35" hidden="1">{"Tab1",#N/A,FALSE,"P";"Tab2",#N/A,FALSE,"P"}</definedName>
    <definedName name="ttt" localSheetId="36" hidden="1">{"Tab1",#N/A,FALSE,"P";"Tab2",#N/A,FALSE,"P"}</definedName>
    <definedName name="ttt" localSheetId="38" hidden="1">{"Tab1",#N/A,FALSE,"P";"Tab2",#N/A,FALSE,"P"}</definedName>
    <definedName name="ttt" localSheetId="39" hidden="1">{"Tab1",#N/A,FALSE,"P";"Tab2",#N/A,FALSE,"P"}</definedName>
    <definedName name="ttt" localSheetId="42" hidden="1">{"Tab1",#N/A,FALSE,"P";"Tab2",#N/A,FALSE,"P"}</definedName>
    <definedName name="ttt" localSheetId="5" hidden="1">{"Tab1",#N/A,FALSE,"P";"Tab2",#N/A,FALSE,"P"}</definedName>
    <definedName name="ttt" localSheetId="46" hidden="1">{"Tab1",#N/A,FALSE,"P";"Tab2",#N/A,FALSE,"P"}</definedName>
    <definedName name="ttt" localSheetId="48" hidden="1">{"Tab1",#N/A,FALSE,"P";"Tab2",#N/A,FALSE,"P"}</definedName>
    <definedName name="ttt" localSheetId="49" hidden="1">{"Tab1",#N/A,FALSE,"P";"Tab2",#N/A,FALSE,"P"}</definedName>
    <definedName name="ttt" localSheetId="50" hidden="1">{"Tab1",#N/A,FALSE,"P";"Tab2",#N/A,FALSE,"P"}</definedName>
    <definedName name="ttt" hidden="1">{"Tab1",#N/A,FALSE,"P";"Tab2",#N/A,FALSE,"P"}</definedName>
    <definedName name="ttttt" hidden="1">#REF!</definedName>
    <definedName name="tyui" localSheetId="23" hidden="1">{"Tab1",#N/A,FALSE,"P";"Tab2",#N/A,FALSE,"P"}</definedName>
    <definedName name="tyui" localSheetId="27" hidden="1">{"Tab1",#N/A,FALSE,"P";"Tab2",#N/A,FALSE,"P"}</definedName>
    <definedName name="tyui" localSheetId="31" hidden="1">{"Tab1",#N/A,FALSE,"P";"Tab2",#N/A,FALSE,"P"}</definedName>
    <definedName name="tyui" localSheetId="32" hidden="1">{"Tab1",#N/A,FALSE,"P";"Tab2",#N/A,FALSE,"P"}</definedName>
    <definedName name="tyui" localSheetId="34" hidden="1">{"Tab1",#N/A,FALSE,"P";"Tab2",#N/A,FALSE,"P"}</definedName>
    <definedName name="tyui" localSheetId="35" hidden="1">{"Tab1",#N/A,FALSE,"P";"Tab2",#N/A,FALSE,"P"}</definedName>
    <definedName name="tyui" localSheetId="36" hidden="1">{"Tab1",#N/A,FALSE,"P";"Tab2",#N/A,FALSE,"P"}</definedName>
    <definedName name="tyui" localSheetId="38" hidden="1">{"Tab1",#N/A,FALSE,"P";"Tab2",#N/A,FALSE,"P"}</definedName>
    <definedName name="tyui" localSheetId="39" hidden="1">{"Tab1",#N/A,FALSE,"P";"Tab2",#N/A,FALSE,"P"}</definedName>
    <definedName name="tyui" localSheetId="42" hidden="1">{"Tab1",#N/A,FALSE,"P";"Tab2",#N/A,FALSE,"P"}</definedName>
    <definedName name="tyui" localSheetId="5" hidden="1">{"Tab1",#N/A,FALSE,"P";"Tab2",#N/A,FALSE,"P"}</definedName>
    <definedName name="tyui" localSheetId="46" hidden="1">{"Tab1",#N/A,FALSE,"P";"Tab2",#N/A,FALSE,"P"}</definedName>
    <definedName name="tyui" localSheetId="48" hidden="1">{"Tab1",#N/A,FALSE,"P";"Tab2",#N/A,FALSE,"P"}</definedName>
    <definedName name="tyui" localSheetId="49" hidden="1">{"Tab1",#N/A,FALSE,"P";"Tab2",#N/A,FALSE,"P"}</definedName>
    <definedName name="tyui" localSheetId="50" hidden="1">{"Tab1",#N/A,FALSE,"P";"Tab2",#N/A,FALSE,"P"}</definedName>
    <definedName name="tyui" hidden="1">{"Tab1",#N/A,FALSE,"P";"Tab2",#N/A,FALSE,"P"}</definedName>
    <definedName name="uio" localSheetId="23" hidden="1">{"TRADE_COMP",#N/A,FALSE,"TAB23APP";"BOP",#N/A,FALSE,"TAB6";"DOT",#N/A,FALSE,"TAB24APP";"EXTDEBT",#N/A,FALSE,"TAB25APP"}</definedName>
    <definedName name="uio" localSheetId="27" hidden="1">{"TRADE_COMP",#N/A,FALSE,"TAB23APP";"BOP",#N/A,FALSE,"TAB6";"DOT",#N/A,FALSE,"TAB24APP";"EXTDEBT",#N/A,FALSE,"TAB25APP"}</definedName>
    <definedName name="uio" localSheetId="31" hidden="1">{"TRADE_COMP",#N/A,FALSE,"TAB23APP";"BOP",#N/A,FALSE,"TAB6";"DOT",#N/A,FALSE,"TAB24APP";"EXTDEBT",#N/A,FALSE,"TAB25APP"}</definedName>
    <definedName name="uio" localSheetId="32" hidden="1">{"TRADE_COMP",#N/A,FALSE,"TAB23APP";"BOP",#N/A,FALSE,"TAB6";"DOT",#N/A,FALSE,"TAB24APP";"EXTDEBT",#N/A,FALSE,"TAB25APP"}</definedName>
    <definedName name="uio" localSheetId="34" hidden="1">{"TRADE_COMP",#N/A,FALSE,"TAB23APP";"BOP",#N/A,FALSE,"TAB6";"DOT",#N/A,FALSE,"TAB24APP";"EXTDEBT",#N/A,FALSE,"TAB25APP"}</definedName>
    <definedName name="uio" localSheetId="35" hidden="1">{"TRADE_COMP",#N/A,FALSE,"TAB23APP";"BOP",#N/A,FALSE,"TAB6";"DOT",#N/A,FALSE,"TAB24APP";"EXTDEBT",#N/A,FALSE,"TAB25APP"}</definedName>
    <definedName name="uio" localSheetId="36" hidden="1">{"TRADE_COMP",#N/A,FALSE,"TAB23APP";"BOP",#N/A,FALSE,"TAB6";"DOT",#N/A,FALSE,"TAB24APP";"EXTDEBT",#N/A,FALSE,"TAB25APP"}</definedName>
    <definedName name="uio" localSheetId="38" hidden="1">{"TRADE_COMP",#N/A,FALSE,"TAB23APP";"BOP",#N/A,FALSE,"TAB6";"DOT",#N/A,FALSE,"TAB24APP";"EXTDEBT",#N/A,FALSE,"TAB25APP"}</definedName>
    <definedName name="uio" localSheetId="39" hidden="1">{"TRADE_COMP",#N/A,FALSE,"TAB23APP";"BOP",#N/A,FALSE,"TAB6";"DOT",#N/A,FALSE,"TAB24APP";"EXTDEBT",#N/A,FALSE,"TAB25APP"}</definedName>
    <definedName name="uio" localSheetId="42" hidden="1">{"TRADE_COMP",#N/A,FALSE,"TAB23APP";"BOP",#N/A,FALSE,"TAB6";"DOT",#N/A,FALSE,"TAB24APP";"EXTDEBT",#N/A,FALSE,"TAB25APP"}</definedName>
    <definedName name="uio" localSheetId="5" hidden="1">{"TRADE_COMP",#N/A,FALSE,"TAB23APP";"BOP",#N/A,FALSE,"TAB6";"DOT",#N/A,FALSE,"TAB24APP";"EXTDEBT",#N/A,FALSE,"TAB25APP"}</definedName>
    <definedName name="uio" localSheetId="46" hidden="1">{"TRADE_COMP",#N/A,FALSE,"TAB23APP";"BOP",#N/A,FALSE,"TAB6";"DOT",#N/A,FALSE,"TAB24APP";"EXTDEBT",#N/A,FALSE,"TAB25APP"}</definedName>
    <definedName name="uio" localSheetId="48" hidden="1">{"TRADE_COMP",#N/A,FALSE,"TAB23APP";"BOP",#N/A,FALSE,"TAB6";"DOT",#N/A,FALSE,"TAB24APP";"EXTDEBT",#N/A,FALSE,"TAB25APP"}</definedName>
    <definedName name="uio" localSheetId="49" hidden="1">{"TRADE_COMP",#N/A,FALSE,"TAB23APP";"BOP",#N/A,FALSE,"TAB6";"DOT",#N/A,FALSE,"TAB24APP";"EXTDEBT",#N/A,FALSE,"TAB25APP"}</definedName>
    <definedName name="uio" localSheetId="50" hidden="1">{"TRADE_COMP",#N/A,FALSE,"TAB23APP";"BOP",#N/A,FALSE,"TAB6";"DOT",#N/A,FALSE,"TAB24APP";"EXTDEBT",#N/A,FALSE,"TAB25APP"}</definedName>
    <definedName name="uio" hidden="1">{"TRADE_COMP",#N/A,FALSE,"TAB23APP";"BOP",#N/A,FALSE,"TAB6";"DOT",#N/A,FALSE,"TAB24APP";"EXTDEBT",#N/A,FALSE,"TAB25APP"}</definedName>
    <definedName name="uiop" localSheetId="23" hidden="1">{"mt1",#N/A,FALSE,"Debt";"mt2",#N/A,FALSE,"Debt";"mt3",#N/A,FALSE,"Debt";"mt4",#N/A,FALSE,"Debt";"mt5",#N/A,FALSE,"Debt";"mt6",#N/A,FALSE,"Debt";"mt7",#N/A,FALSE,"Debt"}</definedName>
    <definedName name="uiop" localSheetId="27" hidden="1">{"mt1",#N/A,FALSE,"Debt";"mt2",#N/A,FALSE,"Debt";"mt3",#N/A,FALSE,"Debt";"mt4",#N/A,FALSE,"Debt";"mt5",#N/A,FALSE,"Debt";"mt6",#N/A,FALSE,"Debt";"mt7",#N/A,FALSE,"Debt"}</definedName>
    <definedName name="uiop" localSheetId="31" hidden="1">{"mt1",#N/A,FALSE,"Debt";"mt2",#N/A,FALSE,"Debt";"mt3",#N/A,FALSE,"Debt";"mt4",#N/A,FALSE,"Debt";"mt5",#N/A,FALSE,"Debt";"mt6",#N/A,FALSE,"Debt";"mt7",#N/A,FALSE,"Debt"}</definedName>
    <definedName name="uiop" localSheetId="32" hidden="1">{"mt1",#N/A,FALSE,"Debt";"mt2",#N/A,FALSE,"Debt";"mt3",#N/A,FALSE,"Debt";"mt4",#N/A,FALSE,"Debt";"mt5",#N/A,FALSE,"Debt";"mt6",#N/A,FALSE,"Debt";"mt7",#N/A,FALSE,"Debt"}</definedName>
    <definedName name="uiop" localSheetId="34" hidden="1">{"mt1",#N/A,FALSE,"Debt";"mt2",#N/A,FALSE,"Debt";"mt3",#N/A,FALSE,"Debt";"mt4",#N/A,FALSE,"Debt";"mt5",#N/A,FALSE,"Debt";"mt6",#N/A,FALSE,"Debt";"mt7",#N/A,FALSE,"Debt"}</definedName>
    <definedName name="uiop" localSheetId="35" hidden="1">{"mt1",#N/A,FALSE,"Debt";"mt2",#N/A,FALSE,"Debt";"mt3",#N/A,FALSE,"Debt";"mt4",#N/A,FALSE,"Debt";"mt5",#N/A,FALSE,"Debt";"mt6",#N/A,FALSE,"Debt";"mt7",#N/A,FALSE,"Debt"}</definedName>
    <definedName name="uiop" localSheetId="36" hidden="1">{"mt1",#N/A,FALSE,"Debt";"mt2",#N/A,FALSE,"Debt";"mt3",#N/A,FALSE,"Debt";"mt4",#N/A,FALSE,"Debt";"mt5",#N/A,FALSE,"Debt";"mt6",#N/A,FALSE,"Debt";"mt7",#N/A,FALSE,"Debt"}</definedName>
    <definedName name="uiop" localSheetId="38" hidden="1">{"mt1",#N/A,FALSE,"Debt";"mt2",#N/A,FALSE,"Debt";"mt3",#N/A,FALSE,"Debt";"mt4",#N/A,FALSE,"Debt";"mt5",#N/A,FALSE,"Debt";"mt6",#N/A,FALSE,"Debt";"mt7",#N/A,FALSE,"Debt"}</definedName>
    <definedName name="uiop" localSheetId="39" hidden="1">{"mt1",#N/A,FALSE,"Debt";"mt2",#N/A,FALSE,"Debt";"mt3",#N/A,FALSE,"Debt";"mt4",#N/A,FALSE,"Debt";"mt5",#N/A,FALSE,"Debt";"mt6",#N/A,FALSE,"Debt";"mt7",#N/A,FALSE,"Debt"}</definedName>
    <definedName name="uiop" localSheetId="42" hidden="1">{"mt1",#N/A,FALSE,"Debt";"mt2",#N/A,FALSE,"Debt";"mt3",#N/A,FALSE,"Debt";"mt4",#N/A,FALSE,"Debt";"mt5",#N/A,FALSE,"Debt";"mt6",#N/A,FALSE,"Debt";"mt7",#N/A,FALSE,"Debt"}</definedName>
    <definedName name="uiop" localSheetId="5" hidden="1">{"mt1",#N/A,FALSE,"Debt";"mt2",#N/A,FALSE,"Debt";"mt3",#N/A,FALSE,"Debt";"mt4",#N/A,FALSE,"Debt";"mt5",#N/A,FALSE,"Debt";"mt6",#N/A,FALSE,"Debt";"mt7",#N/A,FALSE,"Debt"}</definedName>
    <definedName name="uiop" localSheetId="46" hidden="1">{"mt1",#N/A,FALSE,"Debt";"mt2",#N/A,FALSE,"Debt";"mt3",#N/A,FALSE,"Debt";"mt4",#N/A,FALSE,"Debt";"mt5",#N/A,FALSE,"Debt";"mt6",#N/A,FALSE,"Debt";"mt7",#N/A,FALSE,"Debt"}</definedName>
    <definedName name="uiop" localSheetId="48" hidden="1">{"mt1",#N/A,FALSE,"Debt";"mt2",#N/A,FALSE,"Debt";"mt3",#N/A,FALSE,"Debt";"mt4",#N/A,FALSE,"Debt";"mt5",#N/A,FALSE,"Debt";"mt6",#N/A,FALSE,"Debt";"mt7",#N/A,FALSE,"Debt"}</definedName>
    <definedName name="uiop" localSheetId="49" hidden="1">{"mt1",#N/A,FALSE,"Debt";"mt2",#N/A,FALSE,"Debt";"mt3",#N/A,FALSE,"Debt";"mt4",#N/A,FALSE,"Debt";"mt5",#N/A,FALSE,"Debt";"mt6",#N/A,FALSE,"Debt";"mt7",#N/A,FALSE,"Debt"}</definedName>
    <definedName name="uiop" localSheetId="50" hidden="1">{"mt1",#N/A,FALSE,"Debt";"mt2",#N/A,FALSE,"Debt";"mt3",#N/A,FALSE,"Debt";"mt4",#N/A,FALSE,"Debt";"mt5",#N/A,FALSE,"Debt";"mt6",#N/A,FALSE,"Debt";"mt7",#N/A,FALSE,"Debt"}</definedName>
    <definedName name="uiop" hidden="1">{"mt1",#N/A,FALSE,"Debt";"mt2",#N/A,FALSE,"Debt";"mt3",#N/A,FALSE,"Debt";"mt4",#N/A,FALSE,"Debt";"mt5",#N/A,FALSE,"Debt";"mt6",#N/A,FALSE,"Debt";"mt7",#N/A,FALSE,"Debt"}</definedName>
    <definedName name="uop" localSheetId="23" hidden="1">{"Main Economic Indicators",#N/A,FALSE,"C"}</definedName>
    <definedName name="uop" localSheetId="27" hidden="1">{"Main Economic Indicators",#N/A,FALSE,"C"}</definedName>
    <definedName name="uop" localSheetId="31" hidden="1">{"Main Economic Indicators",#N/A,FALSE,"C"}</definedName>
    <definedName name="uop" localSheetId="32" hidden="1">{"Main Economic Indicators",#N/A,FALSE,"C"}</definedName>
    <definedName name="uop" localSheetId="34" hidden="1">{"Main Economic Indicators",#N/A,FALSE,"C"}</definedName>
    <definedName name="uop" localSheetId="35" hidden="1">{"Main Economic Indicators",#N/A,FALSE,"C"}</definedName>
    <definedName name="uop" localSheetId="36" hidden="1">{"Main Economic Indicators",#N/A,FALSE,"C"}</definedName>
    <definedName name="uop" localSheetId="38" hidden="1">{"Main Economic Indicators",#N/A,FALSE,"C"}</definedName>
    <definedName name="uop" localSheetId="39" hidden="1">{"Main Economic Indicators",#N/A,FALSE,"C"}</definedName>
    <definedName name="uop" localSheetId="42" hidden="1">{"Main Economic Indicators",#N/A,FALSE,"C"}</definedName>
    <definedName name="uop" localSheetId="5" hidden="1">{"Main Economic Indicators",#N/A,FALSE,"C"}</definedName>
    <definedName name="uop" localSheetId="46" hidden="1">{"Main Economic Indicators",#N/A,FALSE,"C"}</definedName>
    <definedName name="uop" localSheetId="48" hidden="1">{"Main Economic Indicators",#N/A,FALSE,"C"}</definedName>
    <definedName name="uop" localSheetId="49" hidden="1">{"Main Economic Indicators",#N/A,FALSE,"C"}</definedName>
    <definedName name="uop" localSheetId="50" hidden="1">{"Main Economic Indicators",#N/A,FALSE,"C"}</definedName>
    <definedName name="uop" hidden="1">{"Main Economic Indicators",#N/A,FALSE,"C"}</definedName>
    <definedName name="uu" localSheetId="23" hidden="1">{"Riqfin97",#N/A,FALSE,"Tran";"Riqfinpro",#N/A,FALSE,"Tran"}</definedName>
    <definedName name="uu" localSheetId="27" hidden="1">{"Riqfin97",#N/A,FALSE,"Tran";"Riqfinpro",#N/A,FALSE,"Tran"}</definedName>
    <definedName name="uu" localSheetId="31" hidden="1">{"Riqfin97",#N/A,FALSE,"Tran";"Riqfinpro",#N/A,FALSE,"Tran"}</definedName>
    <definedName name="uu" localSheetId="32" hidden="1">{"Riqfin97",#N/A,FALSE,"Tran";"Riqfinpro",#N/A,FALSE,"Tran"}</definedName>
    <definedName name="uu" localSheetId="34" hidden="1">{"Riqfin97",#N/A,FALSE,"Tran";"Riqfinpro",#N/A,FALSE,"Tran"}</definedName>
    <definedName name="uu" localSheetId="35" hidden="1">{"Riqfin97",#N/A,FALSE,"Tran";"Riqfinpro",#N/A,FALSE,"Tran"}</definedName>
    <definedName name="uu" localSheetId="36" hidden="1">{"Riqfin97",#N/A,FALSE,"Tran";"Riqfinpro",#N/A,FALSE,"Tran"}</definedName>
    <definedName name="uu" localSheetId="38" hidden="1">{"Riqfin97",#N/A,FALSE,"Tran";"Riqfinpro",#N/A,FALSE,"Tran"}</definedName>
    <definedName name="uu" localSheetId="39" hidden="1">{"Riqfin97",#N/A,FALSE,"Tran";"Riqfinpro",#N/A,FALSE,"Tran"}</definedName>
    <definedName name="uu" localSheetId="42" hidden="1">{"Riqfin97",#N/A,FALSE,"Tran";"Riqfinpro",#N/A,FALSE,"Tran"}</definedName>
    <definedName name="uu" localSheetId="5" hidden="1">{"Riqfin97",#N/A,FALSE,"Tran";"Riqfinpro",#N/A,FALSE,"Tran"}</definedName>
    <definedName name="uu" localSheetId="46" hidden="1">{"Riqfin97",#N/A,FALSE,"Tran";"Riqfinpro",#N/A,FALSE,"Tran"}</definedName>
    <definedName name="uu" localSheetId="48" hidden="1">{"Riqfin97",#N/A,FALSE,"Tran";"Riqfinpro",#N/A,FALSE,"Tran"}</definedName>
    <definedName name="uu" localSheetId="49" hidden="1">{"Riqfin97",#N/A,FALSE,"Tran";"Riqfinpro",#N/A,FALSE,"Tran"}</definedName>
    <definedName name="uu" localSheetId="50" hidden="1">{"Riqfin97",#N/A,FALSE,"Tran";"Riqfinpro",#N/A,FALSE,"Tran"}</definedName>
    <definedName name="uu" hidden="1">{"Riqfin97",#N/A,FALSE,"Tran";"Riqfinpro",#N/A,FALSE,"Tran"}</definedName>
    <definedName name="uuu" localSheetId="23" hidden="1">{"Riqfin97",#N/A,FALSE,"Tran";"Riqfinpro",#N/A,FALSE,"Tran"}</definedName>
    <definedName name="uuu" localSheetId="27" hidden="1">{"Riqfin97",#N/A,FALSE,"Tran";"Riqfinpro",#N/A,FALSE,"Tran"}</definedName>
    <definedName name="uuu" localSheetId="31" hidden="1">{"Riqfin97",#N/A,FALSE,"Tran";"Riqfinpro",#N/A,FALSE,"Tran"}</definedName>
    <definedName name="uuu" localSheetId="32" hidden="1">{"Riqfin97",#N/A,FALSE,"Tran";"Riqfinpro",#N/A,FALSE,"Tran"}</definedName>
    <definedName name="uuu" localSheetId="34" hidden="1">{"Riqfin97",#N/A,FALSE,"Tran";"Riqfinpro",#N/A,FALSE,"Tran"}</definedName>
    <definedName name="uuu" localSheetId="35" hidden="1">{"Riqfin97",#N/A,FALSE,"Tran";"Riqfinpro",#N/A,FALSE,"Tran"}</definedName>
    <definedName name="uuu" localSheetId="36" hidden="1">{"Riqfin97",#N/A,FALSE,"Tran";"Riqfinpro",#N/A,FALSE,"Tran"}</definedName>
    <definedName name="uuu" localSheetId="38" hidden="1">{"Riqfin97",#N/A,FALSE,"Tran";"Riqfinpro",#N/A,FALSE,"Tran"}</definedName>
    <definedName name="uuu" localSheetId="39" hidden="1">{"Riqfin97",#N/A,FALSE,"Tran";"Riqfinpro",#N/A,FALSE,"Tran"}</definedName>
    <definedName name="uuu" localSheetId="42" hidden="1">{"Riqfin97",#N/A,FALSE,"Tran";"Riqfinpro",#N/A,FALSE,"Tran"}</definedName>
    <definedName name="uuu" localSheetId="5" hidden="1">{"Riqfin97",#N/A,FALSE,"Tran";"Riqfinpro",#N/A,FALSE,"Tran"}</definedName>
    <definedName name="uuu" localSheetId="46" hidden="1">{"Riqfin97",#N/A,FALSE,"Tran";"Riqfinpro",#N/A,FALSE,"Tran"}</definedName>
    <definedName name="uuu" localSheetId="48" hidden="1">{"Riqfin97",#N/A,FALSE,"Tran";"Riqfinpro",#N/A,FALSE,"Tran"}</definedName>
    <definedName name="uuu" localSheetId="49" hidden="1">{"Riqfin97",#N/A,FALSE,"Tran";"Riqfinpro",#N/A,FALSE,"Tran"}</definedName>
    <definedName name="uuu" localSheetId="50" hidden="1">{"Riqfin97",#N/A,FALSE,"Tran";"Riqfinpro",#N/A,FALSE,"Tran"}</definedName>
    <definedName name="uuu" hidden="1">{"Riqfin97",#N/A,FALSE,"Tran";"Riqfinpro",#N/A,FALSE,"Tran"}</definedName>
    <definedName name="uylujlhjljhl" localSheetId="23" hidden="1">{"partial screen",#N/A,FALSE,"State_Gov't"}</definedName>
    <definedName name="uylujlhjljhl" localSheetId="27" hidden="1">{"partial screen",#N/A,FALSE,"State_Gov't"}</definedName>
    <definedName name="uylujlhjljhl" localSheetId="31" hidden="1">{"partial screen",#N/A,FALSE,"State_Gov't"}</definedName>
    <definedName name="uylujlhjljhl" localSheetId="32" hidden="1">{"partial screen",#N/A,FALSE,"State_Gov't"}</definedName>
    <definedName name="uylujlhjljhl" localSheetId="34" hidden="1">{"partial screen",#N/A,FALSE,"State_Gov't"}</definedName>
    <definedName name="uylujlhjljhl" localSheetId="35" hidden="1">{"partial screen",#N/A,FALSE,"State_Gov't"}</definedName>
    <definedName name="uylujlhjljhl" localSheetId="36" hidden="1">{"partial screen",#N/A,FALSE,"State_Gov't"}</definedName>
    <definedName name="uylujlhjljhl" localSheetId="38" hidden="1">{"partial screen",#N/A,FALSE,"State_Gov't"}</definedName>
    <definedName name="uylujlhjljhl" localSheetId="39" hidden="1">{"partial screen",#N/A,FALSE,"State_Gov't"}</definedName>
    <definedName name="uylujlhjljhl" localSheetId="42" hidden="1">{"partial screen",#N/A,FALSE,"State_Gov't"}</definedName>
    <definedName name="uylujlhjljhl" localSheetId="5" hidden="1">{"partial screen",#N/A,FALSE,"State_Gov't"}</definedName>
    <definedName name="uylujlhjljhl" localSheetId="46" hidden="1">{"partial screen",#N/A,FALSE,"State_Gov't"}</definedName>
    <definedName name="uylujlhjljhl" localSheetId="48" hidden="1">{"partial screen",#N/A,FALSE,"State_Gov't"}</definedName>
    <definedName name="uylujlhjljhl" localSheetId="49" hidden="1">{"partial screen",#N/A,FALSE,"State_Gov't"}</definedName>
    <definedName name="uylujlhjljhl" localSheetId="50" hidden="1">{"partial screen",#N/A,FALSE,"State_Gov't"}</definedName>
    <definedName name="uylujlhjljhl" hidden="1">{"partial screen",#N/A,FALSE,"State_Gov't"}</definedName>
    <definedName name="vbn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5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v" localSheetId="23" hidden="1">{"Tab1",#N/A,FALSE,"P";"Tab2",#N/A,FALSE,"P"}</definedName>
    <definedName name="vv" localSheetId="27" hidden="1">{"Tab1",#N/A,FALSE,"P";"Tab2",#N/A,FALSE,"P"}</definedName>
    <definedName name="vv" localSheetId="31" hidden="1">{"Tab1",#N/A,FALSE,"P";"Tab2",#N/A,FALSE,"P"}</definedName>
    <definedName name="vv" localSheetId="32" hidden="1">{"Tab1",#N/A,FALSE,"P";"Tab2",#N/A,FALSE,"P"}</definedName>
    <definedName name="vv" localSheetId="34" hidden="1">{"Tab1",#N/A,FALSE,"P";"Tab2",#N/A,FALSE,"P"}</definedName>
    <definedName name="vv" localSheetId="35" hidden="1">{"Tab1",#N/A,FALSE,"P";"Tab2",#N/A,FALSE,"P"}</definedName>
    <definedName name="vv" localSheetId="36" hidden="1">{"Tab1",#N/A,FALSE,"P";"Tab2",#N/A,FALSE,"P"}</definedName>
    <definedName name="vv" localSheetId="38" hidden="1">{"Tab1",#N/A,FALSE,"P";"Tab2",#N/A,FALSE,"P"}</definedName>
    <definedName name="vv" localSheetId="39" hidden="1">{"Tab1",#N/A,FALSE,"P";"Tab2",#N/A,FALSE,"P"}</definedName>
    <definedName name="vv" localSheetId="42" hidden="1">{"Tab1",#N/A,FALSE,"P";"Tab2",#N/A,FALSE,"P"}</definedName>
    <definedName name="vv" localSheetId="5" hidden="1">{"Tab1",#N/A,FALSE,"P";"Tab2",#N/A,FALSE,"P"}</definedName>
    <definedName name="vv" localSheetId="46" hidden="1">{"Tab1",#N/A,FALSE,"P";"Tab2",#N/A,FALSE,"P"}</definedName>
    <definedName name="vv" localSheetId="48" hidden="1">{"Tab1",#N/A,FALSE,"P";"Tab2",#N/A,FALSE,"P"}</definedName>
    <definedName name="vv" localSheetId="49" hidden="1">{"Tab1",#N/A,FALSE,"P";"Tab2",#N/A,FALSE,"P"}</definedName>
    <definedName name="vv" localSheetId="50" hidden="1">{"Tab1",#N/A,FALSE,"P";"Tab2",#N/A,FALSE,"P"}</definedName>
    <definedName name="vv" hidden="1">{"Tab1",#N/A,FALSE,"P";"Tab2",#N/A,FALSE,"P"}</definedName>
    <definedName name="vvv" localSheetId="23" hidden="1">{"Tab1",#N/A,FALSE,"P";"Tab2",#N/A,FALSE,"P"}</definedName>
    <definedName name="vvv" localSheetId="27" hidden="1">{"Tab1",#N/A,FALSE,"P";"Tab2",#N/A,FALSE,"P"}</definedName>
    <definedName name="vvv" localSheetId="31" hidden="1">{"Tab1",#N/A,FALSE,"P";"Tab2",#N/A,FALSE,"P"}</definedName>
    <definedName name="vvv" localSheetId="32" hidden="1">{"Tab1",#N/A,FALSE,"P";"Tab2",#N/A,FALSE,"P"}</definedName>
    <definedName name="vvv" localSheetId="34" hidden="1">{"Tab1",#N/A,FALSE,"P";"Tab2",#N/A,FALSE,"P"}</definedName>
    <definedName name="vvv" localSheetId="35" hidden="1">{"Tab1",#N/A,FALSE,"P";"Tab2",#N/A,FALSE,"P"}</definedName>
    <definedName name="vvv" localSheetId="36" hidden="1">{"Tab1",#N/A,FALSE,"P";"Tab2",#N/A,FALSE,"P"}</definedName>
    <definedName name="vvv" localSheetId="38" hidden="1">{"Tab1",#N/A,FALSE,"P";"Tab2",#N/A,FALSE,"P"}</definedName>
    <definedName name="vvv" localSheetId="39" hidden="1">{"Tab1",#N/A,FALSE,"P";"Tab2",#N/A,FALSE,"P"}</definedName>
    <definedName name="vvv" localSheetId="42" hidden="1">{"Tab1",#N/A,FALSE,"P";"Tab2",#N/A,FALSE,"P"}</definedName>
    <definedName name="vvv" localSheetId="5" hidden="1">{"Tab1",#N/A,FALSE,"P";"Tab2",#N/A,FALSE,"P"}</definedName>
    <definedName name="vvv" localSheetId="46" hidden="1">{"Tab1",#N/A,FALSE,"P";"Tab2",#N/A,FALSE,"P"}</definedName>
    <definedName name="vvv" localSheetId="48" hidden="1">{"Tab1",#N/A,FALSE,"P";"Tab2",#N/A,FALSE,"P"}</definedName>
    <definedName name="vvv" localSheetId="49" hidden="1">{"Tab1",#N/A,FALSE,"P";"Tab2",#N/A,FALSE,"P"}</definedName>
    <definedName name="vvv" localSheetId="50" hidden="1">{"Tab1",#N/A,FALSE,"P";"Tab2",#N/A,FALSE,"P"}</definedName>
    <definedName name="vvv" hidden="1">{"Tab1",#N/A,FALSE,"P";"Tab2",#N/A,FALSE,"P"}</definedName>
    <definedName name="what" localSheetId="2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7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8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8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5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atever" localSheetId="23" hidden="1">{"TRADE_COMP",#N/A,FALSE,"TAB23APP";"BOP",#N/A,FALSE,"TAB6";"DOT",#N/A,FALSE,"TAB24APP";"EXTDEBT",#N/A,FALSE,"TAB25APP"}</definedName>
    <definedName name="whatever" localSheetId="27" hidden="1">{"TRADE_COMP",#N/A,FALSE,"TAB23APP";"BOP",#N/A,FALSE,"TAB6";"DOT",#N/A,FALSE,"TAB24APP";"EXTDEBT",#N/A,FALSE,"TAB25APP"}</definedName>
    <definedName name="whatever" localSheetId="31" hidden="1">{"TRADE_COMP",#N/A,FALSE,"TAB23APP";"BOP",#N/A,FALSE,"TAB6";"DOT",#N/A,FALSE,"TAB24APP";"EXTDEBT",#N/A,FALSE,"TAB25APP"}</definedName>
    <definedName name="whatever" localSheetId="32" hidden="1">{"TRADE_COMP",#N/A,FALSE,"TAB23APP";"BOP",#N/A,FALSE,"TAB6";"DOT",#N/A,FALSE,"TAB24APP";"EXTDEBT",#N/A,FALSE,"TAB25APP"}</definedName>
    <definedName name="whatever" localSheetId="34" hidden="1">{"TRADE_COMP",#N/A,FALSE,"TAB23APP";"BOP",#N/A,FALSE,"TAB6";"DOT",#N/A,FALSE,"TAB24APP";"EXTDEBT",#N/A,FALSE,"TAB25APP"}</definedName>
    <definedName name="whatever" localSheetId="35" hidden="1">{"TRADE_COMP",#N/A,FALSE,"TAB23APP";"BOP",#N/A,FALSE,"TAB6";"DOT",#N/A,FALSE,"TAB24APP";"EXTDEBT",#N/A,FALSE,"TAB25APP"}</definedName>
    <definedName name="whatever" localSheetId="36" hidden="1">{"TRADE_COMP",#N/A,FALSE,"TAB23APP";"BOP",#N/A,FALSE,"TAB6";"DOT",#N/A,FALSE,"TAB24APP";"EXTDEBT",#N/A,FALSE,"TAB25APP"}</definedName>
    <definedName name="whatever" localSheetId="38" hidden="1">{"TRADE_COMP",#N/A,FALSE,"TAB23APP";"BOP",#N/A,FALSE,"TAB6";"DOT",#N/A,FALSE,"TAB24APP";"EXTDEBT",#N/A,FALSE,"TAB25APP"}</definedName>
    <definedName name="whatever" localSheetId="39" hidden="1">{"TRADE_COMP",#N/A,FALSE,"TAB23APP";"BOP",#N/A,FALSE,"TAB6";"DOT",#N/A,FALSE,"TAB24APP";"EXTDEBT",#N/A,FALSE,"TAB25APP"}</definedName>
    <definedName name="whatever" localSheetId="42" hidden="1">{"TRADE_COMP",#N/A,FALSE,"TAB23APP";"BOP",#N/A,FALSE,"TAB6";"DOT",#N/A,FALSE,"TAB24APP";"EXTDEBT",#N/A,FALSE,"TAB25APP"}</definedName>
    <definedName name="whatever" localSheetId="5" hidden="1">{"TRADE_COMP",#N/A,FALSE,"TAB23APP";"BOP",#N/A,FALSE,"TAB6";"DOT",#N/A,FALSE,"TAB24APP";"EXTDEBT",#N/A,FALSE,"TAB25APP"}</definedName>
    <definedName name="whatever" localSheetId="46" hidden="1">{"TRADE_COMP",#N/A,FALSE,"TAB23APP";"BOP",#N/A,FALSE,"TAB6";"DOT",#N/A,FALSE,"TAB24APP";"EXTDEBT",#N/A,FALSE,"TAB25APP"}</definedName>
    <definedName name="whatever" localSheetId="48" hidden="1">{"TRADE_COMP",#N/A,FALSE,"TAB23APP";"BOP",#N/A,FALSE,"TAB6";"DOT",#N/A,FALSE,"TAB24APP";"EXTDEBT",#N/A,FALSE,"TAB25APP"}</definedName>
    <definedName name="whatever" localSheetId="49" hidden="1">{"TRADE_COMP",#N/A,FALSE,"TAB23APP";"BOP",#N/A,FALSE,"TAB6";"DOT",#N/A,FALSE,"TAB24APP";"EXTDEBT",#N/A,FALSE,"TAB25APP"}</definedName>
    <definedName name="whatever" localSheetId="50" hidden="1">{"TRADE_COMP",#N/A,FALSE,"TAB23APP";"BOP",#N/A,FALSE,"TAB6";"DOT",#N/A,FALSE,"TAB24APP";"EXTDEBT",#N/A,FALSE,"TAB25APP"}</definedName>
    <definedName name="whatever" hidden="1">{"TRADE_COMP",#N/A,FALSE,"TAB23APP";"BOP",#N/A,FALSE,"TAB6";"DOT",#N/A,FALSE,"TAB24APP";"EXTDEBT",#N/A,FALSE,"TAB25APP"}</definedName>
    <definedName name="wr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5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23" hidden="1">{"TRADE_COMP",#N/A,FALSE,"TAB23APP";"BOP",#N/A,FALSE,"TAB6";"DOT",#N/A,FALSE,"TAB24APP";"EXTDEBT",#N/A,FALSE,"TAB25APP"}</definedName>
    <definedName name="wrn.97REDBOP." localSheetId="27" hidden="1">{"TRADE_COMP",#N/A,FALSE,"TAB23APP";"BOP",#N/A,FALSE,"TAB6";"DOT",#N/A,FALSE,"TAB24APP";"EXTDEBT",#N/A,FALSE,"TAB25APP"}</definedName>
    <definedName name="wrn.97REDBOP." localSheetId="31" hidden="1">{"TRADE_COMP",#N/A,FALSE,"TAB23APP";"BOP",#N/A,FALSE,"TAB6";"DOT",#N/A,FALSE,"TAB24APP";"EXTDEBT",#N/A,FALSE,"TAB25APP"}</definedName>
    <definedName name="wrn.97REDBOP." localSheetId="32" hidden="1">{"TRADE_COMP",#N/A,FALSE,"TAB23APP";"BOP",#N/A,FALSE,"TAB6";"DOT",#N/A,FALSE,"TAB24APP";"EXTDEBT",#N/A,FALSE,"TAB25APP"}</definedName>
    <definedName name="wrn.97REDBOP." localSheetId="34" hidden="1">{"TRADE_COMP",#N/A,FALSE,"TAB23APP";"BOP",#N/A,FALSE,"TAB6";"DOT",#N/A,FALSE,"TAB24APP";"EXTDEBT",#N/A,FALSE,"TAB25APP"}</definedName>
    <definedName name="wrn.97REDBOP." localSheetId="35" hidden="1">{"TRADE_COMP",#N/A,FALSE,"TAB23APP";"BOP",#N/A,FALSE,"TAB6";"DOT",#N/A,FALSE,"TAB24APP";"EXTDEBT",#N/A,FALSE,"TAB25APP"}</definedName>
    <definedName name="wrn.97REDBOP." localSheetId="36" hidden="1">{"TRADE_COMP",#N/A,FALSE,"TAB23APP";"BOP",#N/A,FALSE,"TAB6";"DOT",#N/A,FALSE,"TAB24APP";"EXTDEBT",#N/A,FALSE,"TAB25APP"}</definedName>
    <definedName name="wrn.97REDBOP." localSheetId="38" hidden="1">{"TRADE_COMP",#N/A,FALSE,"TAB23APP";"BOP",#N/A,FALSE,"TAB6";"DOT",#N/A,FALSE,"TAB24APP";"EXTDEBT",#N/A,FALSE,"TAB25APP"}</definedName>
    <definedName name="wrn.97REDBOP." localSheetId="39" hidden="1">{"TRADE_COMP",#N/A,FALSE,"TAB23APP";"BOP",#N/A,FALSE,"TAB6";"DOT",#N/A,FALSE,"TAB24APP";"EXTDEBT",#N/A,FALSE,"TAB25APP"}</definedName>
    <definedName name="wrn.97REDBOP." localSheetId="42" hidden="1">{"TRADE_COMP",#N/A,FALSE,"TAB23APP";"BOP",#N/A,FALSE,"TAB6";"DOT",#N/A,FALSE,"TAB24APP";"EXTDEBT",#N/A,FALSE,"TAB25APP"}</definedName>
    <definedName name="wrn.97REDBOP." localSheetId="5" hidden="1">{"TRADE_COMP",#N/A,FALSE,"TAB23APP";"BOP",#N/A,FALSE,"TAB6";"DOT",#N/A,FALSE,"TAB24APP";"EXTDEBT",#N/A,FALSE,"TAB25APP"}</definedName>
    <definedName name="wrn.97REDBOP." localSheetId="46" hidden="1">{"TRADE_COMP",#N/A,FALSE,"TAB23APP";"BOP",#N/A,FALSE,"TAB6";"DOT",#N/A,FALSE,"TAB24APP";"EXTDEBT",#N/A,FALSE,"TAB25APP"}</definedName>
    <definedName name="wrn.97REDBOP." localSheetId="48" hidden="1">{"TRADE_COMP",#N/A,FALSE,"TAB23APP";"BOP",#N/A,FALSE,"TAB6";"DOT",#N/A,FALSE,"TAB24APP";"EXTDEBT",#N/A,FALSE,"TAB25APP"}</definedName>
    <definedName name="wrn.97REDBOP." localSheetId="49" hidden="1">{"TRADE_COMP",#N/A,FALSE,"TAB23APP";"BOP",#N/A,FALSE,"TAB6";"DOT",#N/A,FALSE,"TAB24APP";"EXTDEBT",#N/A,FALSE,"TAB25APP"}</definedName>
    <definedName name="wrn.97REDBOP." localSheetId="50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2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5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2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7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1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6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8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9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6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8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9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50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OP_MIDTERM." localSheetId="23" hidden="1">{"BOP_TAB",#N/A,FALSE,"N";"MIDTERM_TAB",#N/A,FALSE,"O"}</definedName>
    <definedName name="wrn.BOP_MIDTERM." localSheetId="27" hidden="1">{"BOP_TAB",#N/A,FALSE,"N";"MIDTERM_TAB",#N/A,FALSE,"O"}</definedName>
    <definedName name="wrn.BOP_MIDTERM." localSheetId="31" hidden="1">{"BOP_TAB",#N/A,FALSE,"N";"MIDTERM_TAB",#N/A,FALSE,"O"}</definedName>
    <definedName name="wrn.BOP_MIDTERM." localSheetId="32" hidden="1">{"BOP_TAB",#N/A,FALSE,"N";"MIDTERM_TAB",#N/A,FALSE,"O"}</definedName>
    <definedName name="wrn.BOP_MIDTERM." localSheetId="34" hidden="1">{"BOP_TAB",#N/A,FALSE,"N";"MIDTERM_TAB",#N/A,FALSE,"O"}</definedName>
    <definedName name="wrn.BOP_MIDTERM." localSheetId="35" hidden="1">{"BOP_TAB",#N/A,FALSE,"N";"MIDTERM_TAB",#N/A,FALSE,"O"}</definedName>
    <definedName name="wrn.BOP_MIDTERM." localSheetId="36" hidden="1">{"BOP_TAB",#N/A,FALSE,"N";"MIDTERM_TAB",#N/A,FALSE,"O"}</definedName>
    <definedName name="wrn.BOP_MIDTERM." localSheetId="38" hidden="1">{"BOP_TAB",#N/A,FALSE,"N";"MIDTERM_TAB",#N/A,FALSE,"O"}</definedName>
    <definedName name="wrn.BOP_MIDTERM." localSheetId="39" hidden="1">{"BOP_TAB",#N/A,FALSE,"N";"MIDTERM_TAB",#N/A,FALSE,"O"}</definedName>
    <definedName name="wrn.BOP_MIDTERM." localSheetId="42" hidden="1">{"BOP_TAB",#N/A,FALSE,"N";"MIDTERM_TAB",#N/A,FALSE,"O"}</definedName>
    <definedName name="wrn.BOP_MIDTERM." localSheetId="5" hidden="1">{"BOP_TAB",#N/A,FALSE,"N";"MIDTERM_TAB",#N/A,FALSE,"O"}</definedName>
    <definedName name="wrn.BOP_MIDTERM." localSheetId="46" hidden="1">{"BOP_TAB",#N/A,FALSE,"N";"MIDTERM_TAB",#N/A,FALSE,"O"}</definedName>
    <definedName name="wrn.BOP_MIDTERM." localSheetId="48" hidden="1">{"BOP_TAB",#N/A,FALSE,"N";"MIDTERM_TAB",#N/A,FALSE,"O"}</definedName>
    <definedName name="wrn.BOP_MIDTERM." localSheetId="49" hidden="1">{"BOP_TAB",#N/A,FALSE,"N";"MIDTERM_TAB",#N/A,FALSE,"O"}</definedName>
    <definedName name="wrn.BOP_MIDTERM." localSheetId="50" hidden="1">{"BOP_TAB",#N/A,FALSE,"N";"MIDTERM_TAB",#N/A,FALSE,"O"}</definedName>
    <definedName name="wrn.BOP_MIDTERM." hidden="1">{"BOP_TAB",#N/A,FALSE,"N";"MIDTERM_TAB",#N/A,FALSE,"O"}</definedName>
    <definedName name="wrn.FISCRED97.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5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MF._.RR._.Office." localSheetId="2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7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6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8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6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8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5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2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23" hidden="1">{#N/A,#N/A,FALSE,"CB";#N/A,#N/A,FALSE,"CMB";#N/A,#N/A,FALSE,"BSYS";#N/A,#N/A,FALSE,"NBFI";#N/A,#N/A,FALSE,"FSYS"}</definedName>
    <definedName name="wrn.MAIN." localSheetId="27" hidden="1">{#N/A,#N/A,FALSE,"CB";#N/A,#N/A,FALSE,"CMB";#N/A,#N/A,FALSE,"BSYS";#N/A,#N/A,FALSE,"NBFI";#N/A,#N/A,FALSE,"FSYS"}</definedName>
    <definedName name="wrn.MAIN." localSheetId="31" hidden="1">{#N/A,#N/A,FALSE,"CB";#N/A,#N/A,FALSE,"CMB";#N/A,#N/A,FALSE,"BSYS";#N/A,#N/A,FALSE,"NBFI";#N/A,#N/A,FALSE,"FSYS"}</definedName>
    <definedName name="wrn.MAIN." localSheetId="32" hidden="1">{#N/A,#N/A,FALSE,"CB";#N/A,#N/A,FALSE,"CMB";#N/A,#N/A,FALSE,"BSYS";#N/A,#N/A,FALSE,"NBFI";#N/A,#N/A,FALSE,"FSYS"}</definedName>
    <definedName name="wrn.MAIN." localSheetId="34" hidden="1">{#N/A,#N/A,FALSE,"CB";#N/A,#N/A,FALSE,"CMB";#N/A,#N/A,FALSE,"BSYS";#N/A,#N/A,FALSE,"NBFI";#N/A,#N/A,FALSE,"FSYS"}</definedName>
    <definedName name="wrn.MAIN." localSheetId="35" hidden="1">{#N/A,#N/A,FALSE,"CB";#N/A,#N/A,FALSE,"CMB";#N/A,#N/A,FALSE,"BSYS";#N/A,#N/A,FALSE,"NBFI";#N/A,#N/A,FALSE,"FSYS"}</definedName>
    <definedName name="wrn.MAIN." localSheetId="36" hidden="1">{#N/A,#N/A,FALSE,"CB";#N/A,#N/A,FALSE,"CMB";#N/A,#N/A,FALSE,"BSYS";#N/A,#N/A,FALSE,"NBFI";#N/A,#N/A,FALSE,"FSYS"}</definedName>
    <definedName name="wrn.MAIN." localSheetId="38" hidden="1">{#N/A,#N/A,FALSE,"CB";#N/A,#N/A,FALSE,"CMB";#N/A,#N/A,FALSE,"BSYS";#N/A,#N/A,FALSE,"NBFI";#N/A,#N/A,FALSE,"FSYS"}</definedName>
    <definedName name="wrn.MAIN." localSheetId="39" hidden="1">{#N/A,#N/A,FALSE,"CB";#N/A,#N/A,FALSE,"CMB";#N/A,#N/A,FALSE,"BSYS";#N/A,#N/A,FALSE,"NBFI";#N/A,#N/A,FALSE,"FSYS"}</definedName>
    <definedName name="wrn.MAIN." localSheetId="42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46" hidden="1">{#N/A,#N/A,FALSE,"CB";#N/A,#N/A,FALSE,"CMB";#N/A,#N/A,FALSE,"BSYS";#N/A,#N/A,FALSE,"NBFI";#N/A,#N/A,FALSE,"FSYS"}</definedName>
    <definedName name="wrn.MAIN." localSheetId="48" hidden="1">{#N/A,#N/A,FALSE,"CB";#N/A,#N/A,FALSE,"CMB";#N/A,#N/A,FALSE,"BSYS";#N/A,#N/A,FALSE,"NBFI";#N/A,#N/A,FALSE,"FSYS"}</definedName>
    <definedName name="wrn.MAIN." localSheetId="49" hidden="1">{#N/A,#N/A,FALSE,"CB";#N/A,#N/A,FALSE,"CMB";#N/A,#N/A,FALSE,"BSYS";#N/A,#N/A,FALSE,"NBFI";#N/A,#N/A,FALSE,"FSYS"}</definedName>
    <definedName name="wrn.MAIN." localSheetId="50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23" hidden="1">{"Main Economic Indicators",#N/A,FALSE,"C"}</definedName>
    <definedName name="wrn.Main._.Economic._.Indicators." localSheetId="27" hidden="1">{"Main Economic Indicators",#N/A,FALSE,"C"}</definedName>
    <definedName name="wrn.Main._.Economic._.Indicators." localSheetId="31" hidden="1">{"Main Economic Indicators",#N/A,FALSE,"C"}</definedName>
    <definedName name="wrn.Main._.Economic._.Indicators." localSheetId="32" hidden="1">{"Main Economic Indicators",#N/A,FALSE,"C"}</definedName>
    <definedName name="wrn.Main._.Economic._.Indicators." localSheetId="34" hidden="1">{"Main Economic Indicators",#N/A,FALSE,"C"}</definedName>
    <definedName name="wrn.Main._.Economic._.Indicators." localSheetId="35" hidden="1">{"Main Economic Indicators",#N/A,FALSE,"C"}</definedName>
    <definedName name="wrn.Main._.Economic._.Indicators." localSheetId="36" hidden="1">{"Main Economic Indicators",#N/A,FALSE,"C"}</definedName>
    <definedName name="wrn.Main._.Economic._.Indicators." localSheetId="38" hidden="1">{"Main Economic Indicators",#N/A,FALSE,"C"}</definedName>
    <definedName name="wrn.Main._.Economic._.Indicators." localSheetId="39" hidden="1">{"Main Economic Indicators",#N/A,FALSE,"C"}</definedName>
    <definedName name="wrn.Main._.Economic._.Indicators." localSheetId="42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46" hidden="1">{"Main Economic Indicators",#N/A,FALSE,"C"}</definedName>
    <definedName name="wrn.Main._.Economic._.Indicators." localSheetId="48" hidden="1">{"Main Economic Indicators",#N/A,FALSE,"C"}</definedName>
    <definedName name="wrn.Main._.Economic._.Indicators." localSheetId="49" hidden="1">{"Main Economic Indicators",#N/A,FALSE,"C"}</definedName>
    <definedName name="wrn.Main._.Economic._.Indicators." localSheetId="50" hidden="1">{"Main Economic Indicators",#N/A,FALSE,"C"}</definedName>
    <definedName name="wrn.Main._.Economic._.Indicators." hidden="1">{"Main Economic Indicators",#N/A,FALSE,"C"}</definedName>
    <definedName name="wrn.MDABOP.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2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5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23" hidden="1">{#N/A,#N/A,FALSE,"CB";#N/A,#N/A,FALSE,"CMB";#N/A,#N/A,FALSE,"NBFI"}</definedName>
    <definedName name="wrn.MIT." localSheetId="27" hidden="1">{#N/A,#N/A,FALSE,"CB";#N/A,#N/A,FALSE,"CMB";#N/A,#N/A,FALSE,"NBFI"}</definedName>
    <definedName name="wrn.MIT." localSheetId="31" hidden="1">{#N/A,#N/A,FALSE,"CB";#N/A,#N/A,FALSE,"CMB";#N/A,#N/A,FALSE,"NBFI"}</definedName>
    <definedName name="wrn.MIT." localSheetId="32" hidden="1">{#N/A,#N/A,FALSE,"CB";#N/A,#N/A,FALSE,"CMB";#N/A,#N/A,FALSE,"NBFI"}</definedName>
    <definedName name="wrn.MIT." localSheetId="34" hidden="1">{#N/A,#N/A,FALSE,"CB";#N/A,#N/A,FALSE,"CMB";#N/A,#N/A,FALSE,"NBFI"}</definedName>
    <definedName name="wrn.MIT." localSheetId="35" hidden="1">{#N/A,#N/A,FALSE,"CB";#N/A,#N/A,FALSE,"CMB";#N/A,#N/A,FALSE,"NBFI"}</definedName>
    <definedName name="wrn.MIT." localSheetId="36" hidden="1">{#N/A,#N/A,FALSE,"CB";#N/A,#N/A,FALSE,"CMB";#N/A,#N/A,FALSE,"NBFI"}</definedName>
    <definedName name="wrn.MIT." localSheetId="38" hidden="1">{#N/A,#N/A,FALSE,"CB";#N/A,#N/A,FALSE,"CMB";#N/A,#N/A,FALSE,"NBFI"}</definedName>
    <definedName name="wrn.MIT." localSheetId="39" hidden="1">{#N/A,#N/A,FALSE,"CB";#N/A,#N/A,FALSE,"CMB";#N/A,#N/A,FALSE,"NBFI"}</definedName>
    <definedName name="wrn.MIT." localSheetId="42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46" hidden="1">{#N/A,#N/A,FALSE,"CB";#N/A,#N/A,FALSE,"CMB";#N/A,#N/A,FALSE,"NBFI"}</definedName>
    <definedName name="wrn.MIT." localSheetId="48" hidden="1">{#N/A,#N/A,FALSE,"CB";#N/A,#N/A,FALSE,"CMB";#N/A,#N/A,FALSE,"NBFI"}</definedName>
    <definedName name="wrn.MIT." localSheetId="49" hidden="1">{#N/A,#N/A,FALSE,"CB";#N/A,#N/A,FALSE,"CMB";#N/A,#N/A,FALSE,"NBFI"}</definedName>
    <definedName name="wrn.MIT." localSheetId="50" hidden="1">{#N/A,#N/A,FALSE,"CB";#N/A,#N/A,FALSE,"CMB";#N/A,#N/A,FALSE,"NBFI"}</definedName>
    <definedName name="wrn.MIT." hidden="1">{#N/A,#N/A,FALSE,"CB";#N/A,#N/A,FALSE,"CMB";#N/A,#N/A,FALSE,"NBFI"}</definedName>
    <definedName name="wrn.MONA." localSheetId="23" hidden="1">{"MONA",#N/A,FALSE,"S"}</definedName>
    <definedName name="wrn.MONA." localSheetId="27" hidden="1">{"MONA",#N/A,FALSE,"S"}</definedName>
    <definedName name="wrn.MONA." localSheetId="31" hidden="1">{"MONA",#N/A,FALSE,"S"}</definedName>
    <definedName name="wrn.MONA." localSheetId="32" hidden="1">{"MONA",#N/A,FALSE,"S"}</definedName>
    <definedName name="wrn.MONA." localSheetId="34" hidden="1">{"MONA",#N/A,FALSE,"S"}</definedName>
    <definedName name="wrn.MONA." localSheetId="35" hidden="1">{"MONA",#N/A,FALSE,"S"}</definedName>
    <definedName name="wrn.MONA." localSheetId="36" hidden="1">{"MONA",#N/A,FALSE,"S"}</definedName>
    <definedName name="wrn.MONA." localSheetId="38" hidden="1">{"MONA",#N/A,FALSE,"S"}</definedName>
    <definedName name="wrn.MONA." localSheetId="39" hidden="1">{"MONA",#N/A,FALSE,"S"}</definedName>
    <definedName name="wrn.MONA." localSheetId="42" hidden="1">{"MONA",#N/A,FALSE,"S"}</definedName>
    <definedName name="wrn.MONA." localSheetId="5" hidden="1">{"MONA",#N/A,FALSE,"S"}</definedName>
    <definedName name="wrn.MONA." localSheetId="46" hidden="1">{"MONA",#N/A,FALSE,"S"}</definedName>
    <definedName name="wrn.MONA." localSheetId="48" hidden="1">{"MONA",#N/A,FALSE,"S"}</definedName>
    <definedName name="wrn.MONA." localSheetId="49" hidden="1">{"MONA",#N/A,FALSE,"S"}</definedName>
    <definedName name="wrn.MONA." localSheetId="50" hidden="1">{"MONA",#N/A,FALSE,"S"}</definedName>
    <definedName name="wrn.MONA." hidden="1">{"MONA",#N/A,FALSE,"S"}</definedName>
    <definedName name="wrn.mterm." localSheetId="23" hidden="1">{"mt1",#N/A,FALSE,"Debt";"mt2",#N/A,FALSE,"Debt";"mt3",#N/A,FALSE,"Debt";"mt4",#N/A,FALSE,"Debt";"mt5",#N/A,FALSE,"Debt";"mt6",#N/A,FALSE,"Debt";"mt7",#N/A,FALSE,"Debt"}</definedName>
    <definedName name="wrn.mterm." localSheetId="27" hidden="1">{"mt1",#N/A,FALSE,"Debt";"mt2",#N/A,FALSE,"Debt";"mt3",#N/A,FALSE,"Debt";"mt4",#N/A,FALSE,"Debt";"mt5",#N/A,FALSE,"Debt";"mt6",#N/A,FALSE,"Debt";"mt7",#N/A,FALSE,"Debt"}</definedName>
    <definedName name="wrn.mterm." localSheetId="31" hidden="1">{"mt1",#N/A,FALSE,"Debt";"mt2",#N/A,FALSE,"Debt";"mt3",#N/A,FALSE,"Debt";"mt4",#N/A,FALSE,"Debt";"mt5",#N/A,FALSE,"Debt";"mt6",#N/A,FALSE,"Debt";"mt7",#N/A,FALSE,"Debt"}</definedName>
    <definedName name="wrn.mterm." localSheetId="32" hidden="1">{"mt1",#N/A,FALSE,"Debt";"mt2",#N/A,FALSE,"Debt";"mt3",#N/A,FALSE,"Debt";"mt4",#N/A,FALSE,"Debt";"mt5",#N/A,FALSE,"Debt";"mt6",#N/A,FALSE,"Debt";"mt7",#N/A,FALSE,"Debt"}</definedName>
    <definedName name="wrn.mterm." localSheetId="34" hidden="1">{"mt1",#N/A,FALSE,"Debt";"mt2",#N/A,FALSE,"Debt";"mt3",#N/A,FALSE,"Debt";"mt4",#N/A,FALSE,"Debt";"mt5",#N/A,FALSE,"Debt";"mt6",#N/A,FALSE,"Debt";"mt7",#N/A,FALSE,"Debt"}</definedName>
    <definedName name="wrn.mterm." localSheetId="35" hidden="1">{"mt1",#N/A,FALSE,"Debt";"mt2",#N/A,FALSE,"Debt";"mt3",#N/A,FALSE,"Debt";"mt4",#N/A,FALSE,"Debt";"mt5",#N/A,FALSE,"Debt";"mt6",#N/A,FALSE,"Debt";"mt7",#N/A,FALSE,"Debt"}</definedName>
    <definedName name="wrn.mterm." localSheetId="36" hidden="1">{"mt1",#N/A,FALSE,"Debt";"mt2",#N/A,FALSE,"Debt";"mt3",#N/A,FALSE,"Debt";"mt4",#N/A,FALSE,"Debt";"mt5",#N/A,FALSE,"Debt";"mt6",#N/A,FALSE,"Debt";"mt7",#N/A,FALSE,"Debt"}</definedName>
    <definedName name="wrn.mterm." localSheetId="38" hidden="1">{"mt1",#N/A,FALSE,"Debt";"mt2",#N/A,FALSE,"Debt";"mt3",#N/A,FALSE,"Debt";"mt4",#N/A,FALSE,"Debt";"mt5",#N/A,FALSE,"Debt";"mt6",#N/A,FALSE,"Debt";"mt7",#N/A,FALSE,"Debt"}</definedName>
    <definedName name="wrn.mterm." localSheetId="39" hidden="1">{"mt1",#N/A,FALSE,"Debt";"mt2",#N/A,FALSE,"Debt";"mt3",#N/A,FALSE,"Debt";"mt4",#N/A,FALSE,"Debt";"mt5",#N/A,FALSE,"Debt";"mt6",#N/A,FALSE,"Debt";"mt7",#N/A,FALSE,"Debt"}</definedName>
    <definedName name="wrn.mterm." localSheetId="42" hidden="1">{"mt1",#N/A,FALSE,"Debt";"mt2",#N/A,FALSE,"Debt";"mt3",#N/A,FALSE,"Debt";"mt4",#N/A,FALSE,"Debt";"mt5",#N/A,FALSE,"Debt";"mt6",#N/A,FALSE,"Debt";"mt7",#N/A,FALSE,"Debt"}</definedName>
    <definedName name="wrn.mterm." localSheetId="5" hidden="1">{"mt1",#N/A,FALSE,"Debt";"mt2",#N/A,FALSE,"Debt";"mt3",#N/A,FALSE,"Debt";"mt4",#N/A,FALSE,"Debt";"mt5",#N/A,FALSE,"Debt";"mt6",#N/A,FALSE,"Debt";"mt7",#N/A,FALSE,"Debt"}</definedName>
    <definedName name="wrn.mterm." localSheetId="46" hidden="1">{"mt1",#N/A,FALSE,"Debt";"mt2",#N/A,FALSE,"Debt";"mt3",#N/A,FALSE,"Debt";"mt4",#N/A,FALSE,"Debt";"mt5",#N/A,FALSE,"Debt";"mt6",#N/A,FALSE,"Debt";"mt7",#N/A,FALSE,"Debt"}</definedName>
    <definedName name="wrn.mterm." localSheetId="48" hidden="1">{"mt1",#N/A,FALSE,"Debt";"mt2",#N/A,FALSE,"Debt";"mt3",#N/A,FALSE,"Debt";"mt4",#N/A,FALSE,"Debt";"mt5",#N/A,FALSE,"Debt";"mt6",#N/A,FALSE,"Debt";"mt7",#N/A,FALSE,"Debt"}</definedName>
    <definedName name="wrn.mterm." localSheetId="49" hidden="1">{"mt1",#N/A,FALSE,"Debt";"mt2",#N/A,FALSE,"Debt";"mt3",#N/A,FALSE,"Debt";"mt4",#N/A,FALSE,"Debt";"mt5",#N/A,FALSE,"Debt";"mt6",#N/A,FALSE,"Debt";"mt7",#N/A,FALSE,"Debt"}</definedName>
    <definedName name="wrn.mterm." localSheetId="50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Output._.tables." localSheetId="23" hidden="1">{#N/A,#N/A,FALSE,"I";#N/A,#N/A,FALSE,"J";#N/A,#N/A,FALSE,"K";#N/A,#N/A,FALSE,"L";#N/A,#N/A,FALSE,"M";#N/A,#N/A,FALSE,"N";#N/A,#N/A,FALSE,"O"}</definedName>
    <definedName name="wrn.Output._.tables." localSheetId="27" hidden="1">{#N/A,#N/A,FALSE,"I";#N/A,#N/A,FALSE,"J";#N/A,#N/A,FALSE,"K";#N/A,#N/A,FALSE,"L";#N/A,#N/A,FALSE,"M";#N/A,#N/A,FALSE,"N";#N/A,#N/A,FALSE,"O"}</definedName>
    <definedName name="wrn.Output._.tables." localSheetId="31" hidden="1">{#N/A,#N/A,FALSE,"I";#N/A,#N/A,FALSE,"J";#N/A,#N/A,FALSE,"K";#N/A,#N/A,FALSE,"L";#N/A,#N/A,FALSE,"M";#N/A,#N/A,FALSE,"N";#N/A,#N/A,FALSE,"O"}</definedName>
    <definedName name="wrn.Output._.tables." localSheetId="32" hidden="1">{#N/A,#N/A,FALSE,"I";#N/A,#N/A,FALSE,"J";#N/A,#N/A,FALSE,"K";#N/A,#N/A,FALSE,"L";#N/A,#N/A,FALSE,"M";#N/A,#N/A,FALSE,"N";#N/A,#N/A,FALSE,"O"}</definedName>
    <definedName name="wrn.Output._.tables." localSheetId="34" hidden="1">{#N/A,#N/A,FALSE,"I";#N/A,#N/A,FALSE,"J";#N/A,#N/A,FALSE,"K";#N/A,#N/A,FALSE,"L";#N/A,#N/A,FALSE,"M";#N/A,#N/A,FALSE,"N";#N/A,#N/A,FALSE,"O"}</definedName>
    <definedName name="wrn.Output._.tables." localSheetId="35" hidden="1">{#N/A,#N/A,FALSE,"I";#N/A,#N/A,FALSE,"J";#N/A,#N/A,FALSE,"K";#N/A,#N/A,FALSE,"L";#N/A,#N/A,FALSE,"M";#N/A,#N/A,FALSE,"N";#N/A,#N/A,FALSE,"O"}</definedName>
    <definedName name="wrn.Output._.tables." localSheetId="36" hidden="1">{#N/A,#N/A,FALSE,"I";#N/A,#N/A,FALSE,"J";#N/A,#N/A,FALSE,"K";#N/A,#N/A,FALSE,"L";#N/A,#N/A,FALSE,"M";#N/A,#N/A,FALSE,"N";#N/A,#N/A,FALSE,"O"}</definedName>
    <definedName name="wrn.Output._.tables." localSheetId="38" hidden="1">{#N/A,#N/A,FALSE,"I";#N/A,#N/A,FALSE,"J";#N/A,#N/A,FALSE,"K";#N/A,#N/A,FALSE,"L";#N/A,#N/A,FALSE,"M";#N/A,#N/A,FALSE,"N";#N/A,#N/A,FALSE,"O"}</definedName>
    <definedName name="wrn.Output._.tables." localSheetId="39" hidden="1">{#N/A,#N/A,FALSE,"I";#N/A,#N/A,FALSE,"J";#N/A,#N/A,FALSE,"K";#N/A,#N/A,FALSE,"L";#N/A,#N/A,FALSE,"M";#N/A,#N/A,FALSE,"N";#N/A,#N/A,FALSE,"O"}</definedName>
    <definedName name="wrn.Output._.tables." localSheetId="42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46" hidden="1">{#N/A,#N/A,FALSE,"I";#N/A,#N/A,FALSE,"J";#N/A,#N/A,FALSE,"K";#N/A,#N/A,FALSE,"L";#N/A,#N/A,FALSE,"M";#N/A,#N/A,FALSE,"N";#N/A,#N/A,FALSE,"O"}</definedName>
    <definedName name="wrn.Output._.tables." localSheetId="48" hidden="1">{#N/A,#N/A,FALSE,"I";#N/A,#N/A,FALSE,"J";#N/A,#N/A,FALSE,"K";#N/A,#N/A,FALSE,"L";#N/A,#N/A,FALSE,"M";#N/A,#N/A,FALSE,"N";#N/A,#N/A,FALSE,"O"}</definedName>
    <definedName name="wrn.Output._.tables." localSheetId="49" hidden="1">{#N/A,#N/A,FALSE,"I";#N/A,#N/A,FALSE,"J";#N/A,#N/A,FALSE,"K";#N/A,#N/A,FALSE,"L";#N/A,#N/A,FALSE,"M";#N/A,#N/A,FALSE,"N";#N/A,#N/A,FALSE,"O"}</definedName>
    <definedName name="wrn.Output._.tables." localSheetId="5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2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7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6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8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6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8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5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23" hidden="1">{"Tab1",#N/A,FALSE,"P";"Tab2",#N/A,FALSE,"P"}</definedName>
    <definedName name="wrn.Program." localSheetId="27" hidden="1">{"Tab1",#N/A,FALSE,"P";"Tab2",#N/A,FALSE,"P"}</definedName>
    <definedName name="wrn.Program." localSheetId="31" hidden="1">{"Tab1",#N/A,FALSE,"P";"Tab2",#N/A,FALSE,"P"}</definedName>
    <definedName name="wrn.Program." localSheetId="32" hidden="1">{"Tab1",#N/A,FALSE,"P";"Tab2",#N/A,FALSE,"P"}</definedName>
    <definedName name="wrn.Program." localSheetId="34" hidden="1">{"Tab1",#N/A,FALSE,"P";"Tab2",#N/A,FALSE,"P"}</definedName>
    <definedName name="wrn.Program." localSheetId="35" hidden="1">{"Tab1",#N/A,FALSE,"P";"Tab2",#N/A,FALSE,"P"}</definedName>
    <definedName name="wrn.Program." localSheetId="36" hidden="1">{"Tab1",#N/A,FALSE,"P";"Tab2",#N/A,FALSE,"P"}</definedName>
    <definedName name="wrn.Program." localSheetId="38" hidden="1">{"Tab1",#N/A,FALSE,"P";"Tab2",#N/A,FALSE,"P"}</definedName>
    <definedName name="wrn.Program." localSheetId="39" hidden="1">{"Tab1",#N/A,FALSE,"P";"Tab2",#N/A,FALSE,"P"}</definedName>
    <definedName name="wrn.Program." localSheetId="42" hidden="1">{"Tab1",#N/A,FALSE,"P";"Tab2",#N/A,FALSE,"P"}</definedName>
    <definedName name="wrn.Program." localSheetId="5" hidden="1">{"Tab1",#N/A,FALSE,"P";"Tab2",#N/A,FALSE,"P"}</definedName>
    <definedName name="wrn.Program." localSheetId="46" hidden="1">{"Tab1",#N/A,FALSE,"P";"Tab2",#N/A,FALSE,"P"}</definedName>
    <definedName name="wrn.Program." localSheetId="48" hidden="1">{"Tab1",#N/A,FALSE,"P";"Tab2",#N/A,FALSE,"P"}</definedName>
    <definedName name="wrn.Program." localSheetId="49" hidden="1">{"Tab1",#N/A,FALSE,"P";"Tab2",#N/A,FALSE,"P"}</definedName>
    <definedName name="wrn.Program." localSheetId="50" hidden="1">{"Tab1",#N/A,FALSE,"P";"Tab2",#N/A,FALSE,"P"}</definedName>
    <definedName name="wrn.Program." hidden="1">{"Tab1",#N/A,FALSE,"P";"Tab2",#N/A,FALSE,"P"}</definedName>
    <definedName name="wrn.RED97MON." localSheetId="23" hidden="1">{"CBA",#N/A,FALSE,"TAB4";"MS",#N/A,FALSE,"TAB5";"BANKLOANS",#N/A,FALSE,"TAB21APP ";"INTEREST",#N/A,FALSE,"TAB22APP"}</definedName>
    <definedName name="wrn.RED97MON." localSheetId="27" hidden="1">{"CBA",#N/A,FALSE,"TAB4";"MS",#N/A,FALSE,"TAB5";"BANKLOANS",#N/A,FALSE,"TAB21APP ";"INTEREST",#N/A,FALSE,"TAB22APP"}</definedName>
    <definedName name="wrn.RED97MON." localSheetId="31" hidden="1">{"CBA",#N/A,FALSE,"TAB4";"MS",#N/A,FALSE,"TAB5";"BANKLOANS",#N/A,FALSE,"TAB21APP ";"INTEREST",#N/A,FALSE,"TAB22APP"}</definedName>
    <definedName name="wrn.RED97MON." localSheetId="32" hidden="1">{"CBA",#N/A,FALSE,"TAB4";"MS",#N/A,FALSE,"TAB5";"BANKLOANS",#N/A,FALSE,"TAB21APP ";"INTEREST",#N/A,FALSE,"TAB22APP"}</definedName>
    <definedName name="wrn.RED97MON." localSheetId="34" hidden="1">{"CBA",#N/A,FALSE,"TAB4";"MS",#N/A,FALSE,"TAB5";"BANKLOANS",#N/A,FALSE,"TAB21APP ";"INTEREST",#N/A,FALSE,"TAB22APP"}</definedName>
    <definedName name="wrn.RED97MON." localSheetId="35" hidden="1">{"CBA",#N/A,FALSE,"TAB4";"MS",#N/A,FALSE,"TAB5";"BANKLOANS",#N/A,FALSE,"TAB21APP ";"INTEREST",#N/A,FALSE,"TAB22APP"}</definedName>
    <definedName name="wrn.RED97MON." localSheetId="36" hidden="1">{"CBA",#N/A,FALSE,"TAB4";"MS",#N/A,FALSE,"TAB5";"BANKLOANS",#N/A,FALSE,"TAB21APP ";"INTEREST",#N/A,FALSE,"TAB22APP"}</definedName>
    <definedName name="wrn.RED97MON." localSheetId="38" hidden="1">{"CBA",#N/A,FALSE,"TAB4";"MS",#N/A,FALSE,"TAB5";"BANKLOANS",#N/A,FALSE,"TAB21APP ";"INTEREST",#N/A,FALSE,"TAB22APP"}</definedName>
    <definedName name="wrn.RED97MON." localSheetId="39" hidden="1">{"CBA",#N/A,FALSE,"TAB4";"MS",#N/A,FALSE,"TAB5";"BANKLOANS",#N/A,FALSE,"TAB21APP ";"INTEREST",#N/A,FALSE,"TAB22APP"}</definedName>
    <definedName name="wrn.RED97MON." localSheetId="42" hidden="1">{"CBA",#N/A,FALSE,"TAB4";"MS",#N/A,FALSE,"TAB5";"BANKLOANS",#N/A,FALSE,"TAB21APP ";"INTEREST",#N/A,FALSE,"TAB22APP"}</definedName>
    <definedName name="wrn.RED97MON." localSheetId="5" hidden="1">{"CBA",#N/A,FALSE,"TAB4";"MS",#N/A,FALSE,"TAB5";"BANKLOANS",#N/A,FALSE,"TAB21APP ";"INTEREST",#N/A,FALSE,"TAB22APP"}</definedName>
    <definedName name="wrn.RED97MON." localSheetId="46" hidden="1">{"CBA",#N/A,FALSE,"TAB4";"MS",#N/A,FALSE,"TAB5";"BANKLOANS",#N/A,FALSE,"TAB21APP ";"INTEREST",#N/A,FALSE,"TAB22APP"}</definedName>
    <definedName name="wrn.RED97MON." localSheetId="48" hidden="1">{"CBA",#N/A,FALSE,"TAB4";"MS",#N/A,FALSE,"TAB5";"BANKLOANS",#N/A,FALSE,"TAB21APP ";"INTEREST",#N/A,FALSE,"TAB22APP"}</definedName>
    <definedName name="wrn.RED97MON." localSheetId="49" hidden="1">{"CBA",#N/A,FALSE,"TAB4";"MS",#N/A,FALSE,"TAB5";"BANKLOANS",#N/A,FALSE,"TAB21APP ";"INTEREST",#N/A,FALSE,"TAB22APP"}</definedName>
    <definedName name="wrn.RED97MON." localSheetId="50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iqfin." localSheetId="23" hidden="1">{"Riqfin97",#N/A,FALSE,"Tran";"Riqfinpro",#N/A,FALSE,"Tran"}</definedName>
    <definedName name="wrn.Riqfin." localSheetId="27" hidden="1">{"Riqfin97",#N/A,FALSE,"Tran";"Riqfinpro",#N/A,FALSE,"Tran"}</definedName>
    <definedName name="wrn.Riqfin." localSheetId="31" hidden="1">{"Riqfin97",#N/A,FALSE,"Tran";"Riqfinpro",#N/A,FALSE,"Tran"}</definedName>
    <definedName name="wrn.Riqfin." localSheetId="32" hidden="1">{"Riqfin97",#N/A,FALSE,"Tran";"Riqfinpro",#N/A,FALSE,"Tran"}</definedName>
    <definedName name="wrn.Riqfin." localSheetId="34" hidden="1">{"Riqfin97",#N/A,FALSE,"Tran";"Riqfinpro",#N/A,FALSE,"Tran"}</definedName>
    <definedName name="wrn.Riqfin." localSheetId="35" hidden="1">{"Riqfin97",#N/A,FALSE,"Tran";"Riqfinpro",#N/A,FALSE,"Tran"}</definedName>
    <definedName name="wrn.Riqfin." localSheetId="36" hidden="1">{"Riqfin97",#N/A,FALSE,"Tran";"Riqfinpro",#N/A,FALSE,"Tran"}</definedName>
    <definedName name="wrn.Riqfin." localSheetId="38" hidden="1">{"Riqfin97",#N/A,FALSE,"Tran";"Riqfinpro",#N/A,FALSE,"Tran"}</definedName>
    <definedName name="wrn.Riqfin." localSheetId="39" hidden="1">{"Riqfin97",#N/A,FALSE,"Tran";"Riqfinpro",#N/A,FALSE,"Tran"}</definedName>
    <definedName name="wrn.Riqfin." localSheetId="42" hidden="1">{"Riqfin97",#N/A,FALSE,"Tran";"Riqfinpro",#N/A,FALSE,"Tran"}</definedName>
    <definedName name="wrn.Riqfin." localSheetId="5" hidden="1">{"Riqfin97",#N/A,FALSE,"Tran";"Riqfinpro",#N/A,FALSE,"Tran"}</definedName>
    <definedName name="wrn.Riqfin." localSheetId="46" hidden="1">{"Riqfin97",#N/A,FALSE,"Tran";"Riqfinpro",#N/A,FALSE,"Tran"}</definedName>
    <definedName name="wrn.Riqfin." localSheetId="48" hidden="1">{"Riqfin97",#N/A,FALSE,"Tran";"Riqfinpro",#N/A,FALSE,"Tran"}</definedName>
    <definedName name="wrn.Riqfin." localSheetId="49" hidden="1">{"Riqfin97",#N/A,FALSE,"Tran";"Riqfinpro",#N/A,FALSE,"Tran"}</definedName>
    <definedName name="wrn.Riqfin." localSheetId="50" hidden="1">{"Riqfin97",#N/A,FALSE,"Tran";"Riqfinpro",#N/A,FALSE,"Tran"}</definedName>
    <definedName name="wrn.Riqfin." hidden="1">{"Riqfin97",#N/A,FALSE,"Tran";"Riqfinpro",#N/A,FALSE,"Tran"}</definedName>
    <definedName name="wrn.Staff._.Report._.Tables." localSheetId="23" hidden="1">{#N/A,#N/A,FALSE,"SRFSYS";#N/A,#N/A,FALSE,"SRBSYS"}</definedName>
    <definedName name="wrn.Staff._.Report._.Tables." localSheetId="27" hidden="1">{#N/A,#N/A,FALSE,"SRFSYS";#N/A,#N/A,FALSE,"SRBSYS"}</definedName>
    <definedName name="wrn.Staff._.Report._.Tables." localSheetId="31" hidden="1">{#N/A,#N/A,FALSE,"SRFSYS";#N/A,#N/A,FALSE,"SRBSYS"}</definedName>
    <definedName name="wrn.Staff._.Report._.Tables." localSheetId="32" hidden="1">{#N/A,#N/A,FALSE,"SRFSYS";#N/A,#N/A,FALSE,"SRBSYS"}</definedName>
    <definedName name="wrn.Staff._.Report._.Tables." localSheetId="34" hidden="1">{#N/A,#N/A,FALSE,"SRFSYS";#N/A,#N/A,FALSE,"SRBSYS"}</definedName>
    <definedName name="wrn.Staff._.Report._.Tables." localSheetId="35" hidden="1">{#N/A,#N/A,FALSE,"SRFSYS";#N/A,#N/A,FALSE,"SRBSYS"}</definedName>
    <definedName name="wrn.Staff._.Report._.Tables." localSheetId="36" hidden="1">{#N/A,#N/A,FALSE,"SRFSYS";#N/A,#N/A,FALSE,"SRBSYS"}</definedName>
    <definedName name="wrn.Staff._.Report._.Tables." localSheetId="38" hidden="1">{#N/A,#N/A,FALSE,"SRFSYS";#N/A,#N/A,FALSE,"SRBSYS"}</definedName>
    <definedName name="wrn.Staff._.Report._.Tables." localSheetId="39" hidden="1">{#N/A,#N/A,FALSE,"SRFSYS";#N/A,#N/A,FALSE,"SRBSYS"}</definedName>
    <definedName name="wrn.Staff._.Report._.Tables." localSheetId="42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46" hidden="1">{#N/A,#N/A,FALSE,"SRFSYS";#N/A,#N/A,FALSE,"SRBSYS"}</definedName>
    <definedName name="wrn.Staff._.Report._.Tables." localSheetId="48" hidden="1">{#N/A,#N/A,FALSE,"SRFSYS";#N/A,#N/A,FALSE,"SRBSYS"}</definedName>
    <definedName name="wrn.Staff._.Report._.Tables." localSheetId="49" hidden="1">{#N/A,#N/A,FALSE,"SRFSYS";#N/A,#N/A,FALSE,"SRBSYS"}</definedName>
    <definedName name="wrn.Staff._.Report._.Tables." localSheetId="50" hidden="1">{#N/A,#N/A,FALSE,"SRFSYS";#N/A,#N/A,FALSE,"SRBSYS"}</definedName>
    <definedName name="wrn.Staff._.Report._.Tables." hidden="1">{#N/A,#N/A,FALSE,"SRFSYS";#N/A,#N/A,FALSE,"SRBSYS"}</definedName>
    <definedName name="wrn.STAFF_REPORT_TABLES." localSheetId="23" hidden="1">{"SR_tbs",#N/A,FALSE,"MGSSEI";"SR_tbs",#N/A,FALSE,"MGSBOX";"SR_tbs",#N/A,FALSE,"MGSOCIND"}</definedName>
    <definedName name="wrn.STAFF_REPORT_TABLES." localSheetId="27" hidden="1">{"SR_tbs",#N/A,FALSE,"MGSSEI";"SR_tbs",#N/A,FALSE,"MGSBOX";"SR_tbs",#N/A,FALSE,"MGSOCIND"}</definedName>
    <definedName name="wrn.STAFF_REPORT_TABLES." localSheetId="31" hidden="1">{"SR_tbs",#N/A,FALSE,"MGSSEI";"SR_tbs",#N/A,FALSE,"MGSBOX";"SR_tbs",#N/A,FALSE,"MGSOCIND"}</definedName>
    <definedName name="wrn.STAFF_REPORT_TABLES." localSheetId="32" hidden="1">{"SR_tbs",#N/A,FALSE,"MGSSEI";"SR_tbs",#N/A,FALSE,"MGSBOX";"SR_tbs",#N/A,FALSE,"MGSOCIND"}</definedName>
    <definedName name="wrn.STAFF_REPORT_TABLES." localSheetId="34" hidden="1">{"SR_tbs",#N/A,FALSE,"MGSSEI";"SR_tbs",#N/A,FALSE,"MGSBOX";"SR_tbs",#N/A,FALSE,"MGSOCIND"}</definedName>
    <definedName name="wrn.STAFF_REPORT_TABLES." localSheetId="35" hidden="1">{"SR_tbs",#N/A,FALSE,"MGSSEI";"SR_tbs",#N/A,FALSE,"MGSBOX";"SR_tbs",#N/A,FALSE,"MGSOCIND"}</definedName>
    <definedName name="wrn.STAFF_REPORT_TABLES." localSheetId="36" hidden="1">{"SR_tbs",#N/A,FALSE,"MGSSEI";"SR_tbs",#N/A,FALSE,"MGSBOX";"SR_tbs",#N/A,FALSE,"MGSOCIND"}</definedName>
    <definedName name="wrn.STAFF_REPORT_TABLES." localSheetId="38" hidden="1">{"SR_tbs",#N/A,FALSE,"MGSSEI";"SR_tbs",#N/A,FALSE,"MGSBOX";"SR_tbs",#N/A,FALSE,"MGSOCIND"}</definedName>
    <definedName name="wrn.STAFF_REPORT_TABLES." localSheetId="39" hidden="1">{"SR_tbs",#N/A,FALSE,"MGSSEI";"SR_tbs",#N/A,FALSE,"MGSBOX";"SR_tbs",#N/A,FALSE,"MGSOCIND"}</definedName>
    <definedName name="wrn.STAFF_REPORT_TABLES." localSheetId="42" hidden="1">{"SR_tbs",#N/A,FALSE,"MGSSEI";"SR_tbs",#N/A,FALSE,"MGSBOX";"SR_tbs",#N/A,FALSE,"MGSOCIND"}</definedName>
    <definedName name="wrn.STAFF_REPORT_TABLES." localSheetId="5" hidden="1">{"SR_tbs",#N/A,FALSE,"MGSSEI";"SR_tbs",#N/A,FALSE,"MGSBOX";"SR_tbs",#N/A,FALSE,"MGSOCIND"}</definedName>
    <definedName name="wrn.STAFF_REPORT_TABLES." localSheetId="46" hidden="1">{"SR_tbs",#N/A,FALSE,"MGSSEI";"SR_tbs",#N/A,FALSE,"MGSBOX";"SR_tbs",#N/A,FALSE,"MGSOCIND"}</definedName>
    <definedName name="wrn.STAFF_REPORT_TABLES." localSheetId="48" hidden="1">{"SR_tbs",#N/A,FALSE,"MGSSEI";"SR_tbs",#N/A,FALSE,"MGSBOX";"SR_tbs",#N/A,FALSE,"MGSOCIND"}</definedName>
    <definedName name="wrn.STAFF_REPORT_TABLES." localSheetId="49" hidden="1">{"SR_tbs",#N/A,FALSE,"MGSSEI";"SR_tbs",#N/A,FALSE,"MGSBOX";"SR_tbs",#N/A,FALSE,"MGSOCIND"}</definedName>
    <definedName name="wrn.STAFF_REPORT_TABLES." localSheetId="50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e._.Govt." localSheetId="23" hidden="1">{"partial screen",#N/A,FALSE,"State_Gov't"}</definedName>
    <definedName name="wrn.State._.Govt." localSheetId="27" hidden="1">{"partial screen",#N/A,FALSE,"State_Gov't"}</definedName>
    <definedName name="wrn.State._.Govt." localSheetId="31" hidden="1">{"partial screen",#N/A,FALSE,"State_Gov't"}</definedName>
    <definedName name="wrn.State._.Govt." localSheetId="32" hidden="1">{"partial screen",#N/A,FALSE,"State_Gov't"}</definedName>
    <definedName name="wrn.State._.Govt." localSheetId="34" hidden="1">{"partial screen",#N/A,FALSE,"State_Gov't"}</definedName>
    <definedName name="wrn.State._.Govt." localSheetId="35" hidden="1">{"partial screen",#N/A,FALSE,"State_Gov't"}</definedName>
    <definedName name="wrn.State._.Govt." localSheetId="36" hidden="1">{"partial screen",#N/A,FALSE,"State_Gov't"}</definedName>
    <definedName name="wrn.State._.Govt." localSheetId="38" hidden="1">{"partial screen",#N/A,FALSE,"State_Gov't"}</definedName>
    <definedName name="wrn.State._.Govt." localSheetId="39" hidden="1">{"partial screen",#N/A,FALSE,"State_Gov't"}</definedName>
    <definedName name="wrn.State._.Govt." localSheetId="42" hidden="1">{"partial screen",#N/A,FALSE,"State_Gov't"}</definedName>
    <definedName name="wrn.State._.Govt." localSheetId="5" hidden="1">{"partial screen",#N/A,FALSE,"State_Gov't"}</definedName>
    <definedName name="wrn.State._.Govt." localSheetId="46" hidden="1">{"partial screen",#N/A,FALSE,"State_Gov't"}</definedName>
    <definedName name="wrn.State._.Govt." localSheetId="48" hidden="1">{"partial screen",#N/A,FALSE,"State_Gov't"}</definedName>
    <definedName name="wrn.State._.Govt." localSheetId="49" hidden="1">{"partial screen",#N/A,FALSE,"State_Gov't"}</definedName>
    <definedName name="wrn.State._.Govt." localSheetId="50" hidden="1">{"partial screen",#N/A,FALSE,"State_Gov't"}</definedName>
    <definedName name="wrn.State._.Govt." hidden="1">{"partial screen",#N/A,FALSE,"State_Gov't"}</definedName>
    <definedName name="wrn.suma.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5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5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BILLSALL." localSheetId="23" hidden="1">{"TBILLS_ALL",#N/A,FALSE,"FITB_all"}</definedName>
    <definedName name="wrn.TBILLSALL." localSheetId="27" hidden="1">{"TBILLS_ALL",#N/A,FALSE,"FITB_all"}</definedName>
    <definedName name="wrn.TBILLSALL." localSheetId="31" hidden="1">{"TBILLS_ALL",#N/A,FALSE,"FITB_all"}</definedName>
    <definedName name="wrn.TBILLSALL." localSheetId="32" hidden="1">{"TBILLS_ALL",#N/A,FALSE,"FITB_all"}</definedName>
    <definedName name="wrn.TBILLSALL." localSheetId="34" hidden="1">{"TBILLS_ALL",#N/A,FALSE,"FITB_all"}</definedName>
    <definedName name="wrn.TBILLSALL." localSheetId="35" hidden="1">{"TBILLS_ALL",#N/A,FALSE,"FITB_all"}</definedName>
    <definedName name="wrn.TBILLSALL." localSheetId="36" hidden="1">{"TBILLS_ALL",#N/A,FALSE,"FITB_all"}</definedName>
    <definedName name="wrn.TBILLSALL." localSheetId="38" hidden="1">{"TBILLS_ALL",#N/A,FALSE,"FITB_all"}</definedName>
    <definedName name="wrn.TBILLSALL." localSheetId="39" hidden="1">{"TBILLS_ALL",#N/A,FALSE,"FITB_all"}</definedName>
    <definedName name="wrn.TBILLSALL." localSheetId="42" hidden="1">{"TBILLS_ALL",#N/A,FALSE,"FITB_all"}</definedName>
    <definedName name="wrn.TBILLSALL." localSheetId="5" hidden="1">{"TBILLS_ALL",#N/A,FALSE,"FITB_all"}</definedName>
    <definedName name="wrn.TBILLSALL." localSheetId="46" hidden="1">{"TBILLS_ALL",#N/A,FALSE,"FITB_all"}</definedName>
    <definedName name="wrn.TBILLSALL." localSheetId="48" hidden="1">{"TBILLS_ALL",#N/A,FALSE,"FITB_all"}</definedName>
    <definedName name="wrn.TBILLSALL." localSheetId="49" hidden="1">{"TBILLS_ALL",#N/A,FALSE,"FITB_all"}</definedName>
    <definedName name="wrn.TBILLSALL." localSheetId="50" hidden="1">{"TBILLS_ALL",#N/A,FALSE,"FITB_all"}</definedName>
    <definedName name="wrn.TBILLSALL." hidden="1">{"TBILLS_ALL",#N/A,FALSE,"FITB_all"}</definedName>
    <definedName name="wrn.WEO." localSheetId="23" hidden="1">{"WEO",#N/A,FALSE,"T"}</definedName>
    <definedName name="wrn.WEO." localSheetId="27" hidden="1">{"WEO",#N/A,FALSE,"T"}</definedName>
    <definedName name="wrn.WEO." localSheetId="31" hidden="1">{"WEO",#N/A,FALSE,"T"}</definedName>
    <definedName name="wrn.WEO." localSheetId="32" hidden="1">{"WEO",#N/A,FALSE,"T"}</definedName>
    <definedName name="wrn.WEO." localSheetId="34" hidden="1">{"WEO",#N/A,FALSE,"T"}</definedName>
    <definedName name="wrn.WEO." localSheetId="35" hidden="1">{"WEO",#N/A,FALSE,"T"}</definedName>
    <definedName name="wrn.WEO." localSheetId="36" hidden="1">{"WEO",#N/A,FALSE,"T"}</definedName>
    <definedName name="wrn.WEO." localSheetId="38" hidden="1">{"WEO",#N/A,FALSE,"T"}</definedName>
    <definedName name="wrn.WEO." localSheetId="39" hidden="1">{"WEO",#N/A,FALSE,"T"}</definedName>
    <definedName name="wrn.WEO." localSheetId="42" hidden="1">{"WEO",#N/A,FALSE,"T"}</definedName>
    <definedName name="wrn.WEO." localSheetId="5" hidden="1">{"WEO",#N/A,FALSE,"T"}</definedName>
    <definedName name="wrn.WEO." localSheetId="46" hidden="1">{"WEO",#N/A,FALSE,"T"}</definedName>
    <definedName name="wrn.WEO." localSheetId="48" hidden="1">{"WEO",#N/A,FALSE,"T"}</definedName>
    <definedName name="wrn.WEO." localSheetId="49" hidden="1">{"WEO",#N/A,FALSE,"T"}</definedName>
    <definedName name="wrn.WEO." localSheetId="50" hidden="1">{"WEO",#N/A,FALSE,"T"}</definedName>
    <definedName name="wrn.WEO." hidden="1">{"WEO",#N/A,FALSE,"T"}</definedName>
    <definedName name="wvu.Print." localSheetId="2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8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8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5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hidden="1">#REF!</definedName>
    <definedName name="www" localSheetId="23" hidden="1">{"Riqfin97",#N/A,FALSE,"Tran";"Riqfinpro",#N/A,FALSE,"Tran"}</definedName>
    <definedName name="www" localSheetId="27" hidden="1">{"Riqfin97",#N/A,FALSE,"Tran";"Riqfinpro",#N/A,FALSE,"Tran"}</definedName>
    <definedName name="www" localSheetId="31" hidden="1">{"Riqfin97",#N/A,FALSE,"Tran";"Riqfinpro",#N/A,FALSE,"Tran"}</definedName>
    <definedName name="www" localSheetId="32" hidden="1">{"Riqfin97",#N/A,FALSE,"Tran";"Riqfinpro",#N/A,FALSE,"Tran"}</definedName>
    <definedName name="www" localSheetId="34" hidden="1">{"Riqfin97",#N/A,FALSE,"Tran";"Riqfinpro",#N/A,FALSE,"Tran"}</definedName>
    <definedName name="www" localSheetId="35" hidden="1">{"Riqfin97",#N/A,FALSE,"Tran";"Riqfinpro",#N/A,FALSE,"Tran"}</definedName>
    <definedName name="www" localSheetId="36" hidden="1">{"Riqfin97",#N/A,FALSE,"Tran";"Riqfinpro",#N/A,FALSE,"Tran"}</definedName>
    <definedName name="www" localSheetId="38" hidden="1">{"Riqfin97",#N/A,FALSE,"Tran";"Riqfinpro",#N/A,FALSE,"Tran"}</definedName>
    <definedName name="www" localSheetId="39" hidden="1">{"Riqfin97",#N/A,FALSE,"Tran";"Riqfinpro",#N/A,FALSE,"Tran"}</definedName>
    <definedName name="www" localSheetId="42" hidden="1">{"Riqfin97",#N/A,FALSE,"Tran";"Riqfinpro",#N/A,FALSE,"Tran"}</definedName>
    <definedName name="www" localSheetId="5" hidden="1">{"Riqfin97",#N/A,FALSE,"Tran";"Riqfinpro",#N/A,FALSE,"Tran"}</definedName>
    <definedName name="www" localSheetId="46" hidden="1">{"Riqfin97",#N/A,FALSE,"Tran";"Riqfinpro",#N/A,FALSE,"Tran"}</definedName>
    <definedName name="www" localSheetId="48" hidden="1">{"Riqfin97",#N/A,FALSE,"Tran";"Riqfinpro",#N/A,FALSE,"Tran"}</definedName>
    <definedName name="www" localSheetId="49" hidden="1">{"Riqfin97",#N/A,FALSE,"Tran";"Riqfinpro",#N/A,FALSE,"Tran"}</definedName>
    <definedName name="www" localSheetId="50" hidden="1">{"Riqfin97",#N/A,FALSE,"Tran";"Riqfinpro",#N/A,FALSE,"Tran"}</definedName>
    <definedName name="www" hidden="1">{"Riqfin97",#N/A,FALSE,"Tran";"Riqfinpro",#N/A,FALSE,"Tran"}</definedName>
    <definedName name="x" localSheetId="23" hidden="1">{"Riqfin97",#N/A,FALSE,"Tran";"Riqfinpro",#N/A,FALSE,"Tran"}</definedName>
    <definedName name="x" localSheetId="27" hidden="1">{"Riqfin97",#N/A,FALSE,"Tran";"Riqfinpro",#N/A,FALSE,"Tran"}</definedName>
    <definedName name="x" localSheetId="31" hidden="1">{"Riqfin97",#N/A,FALSE,"Tran";"Riqfinpro",#N/A,FALSE,"Tran"}</definedName>
    <definedName name="x" localSheetId="32" hidden="1">{"Riqfin97",#N/A,FALSE,"Tran";"Riqfinpro",#N/A,FALSE,"Tran"}</definedName>
    <definedName name="x" localSheetId="34" hidden="1">{"Riqfin97",#N/A,FALSE,"Tran";"Riqfinpro",#N/A,FALSE,"Tran"}</definedName>
    <definedName name="x" localSheetId="35" hidden="1">{"Riqfin97",#N/A,FALSE,"Tran";"Riqfinpro",#N/A,FALSE,"Tran"}</definedName>
    <definedName name="x" localSheetId="36" hidden="1">{"Riqfin97",#N/A,FALSE,"Tran";"Riqfinpro",#N/A,FALSE,"Tran"}</definedName>
    <definedName name="x" localSheetId="38" hidden="1">{"Riqfin97",#N/A,FALSE,"Tran";"Riqfinpro",#N/A,FALSE,"Tran"}</definedName>
    <definedName name="x" localSheetId="39" hidden="1">{"Riqfin97",#N/A,FALSE,"Tran";"Riqfinpro",#N/A,FALSE,"Tran"}</definedName>
    <definedName name="x" localSheetId="42" hidden="1">{"Riqfin97",#N/A,FALSE,"Tran";"Riqfinpro",#N/A,FALSE,"Tran"}</definedName>
    <definedName name="x" localSheetId="5" hidden="1">{"Riqfin97",#N/A,FALSE,"Tran";"Riqfinpro",#N/A,FALSE,"Tran"}</definedName>
    <definedName name="x" localSheetId="46" hidden="1">{"Riqfin97",#N/A,FALSE,"Tran";"Riqfinpro",#N/A,FALSE,"Tran"}</definedName>
    <definedName name="x" localSheetId="48" hidden="1">{"Riqfin97",#N/A,FALSE,"Tran";"Riqfinpro",#N/A,FALSE,"Tran"}</definedName>
    <definedName name="x" localSheetId="49" hidden="1">{"Riqfin97",#N/A,FALSE,"Tran";"Riqfinpro",#N/A,FALSE,"Tran"}</definedName>
    <definedName name="x" localSheetId="50" hidden="1">{"Riqfin97",#N/A,FALSE,"Tran";"Riqfinpro",#N/A,FALSE,"Tran"}</definedName>
    <definedName name="x" hidden="1">{"Riqfin97",#N/A,FALSE,"Tran";"Riqfinpro",#N/A,FALSE,"Tran"}</definedName>
    <definedName name="XGS" localSheetId="42">#REF!</definedName>
    <definedName name="XGS" localSheetId="49">#REF!</definedName>
    <definedName name="XGS" localSheetId="50">#REF!</definedName>
    <definedName name="XGS">#REF!</definedName>
    <definedName name="xx" localSheetId="23" hidden="1">{"Riqfin97",#N/A,FALSE,"Tran";"Riqfinpro",#N/A,FALSE,"Tran"}</definedName>
    <definedName name="xx" localSheetId="27" hidden="1">{"Riqfin97",#N/A,FALSE,"Tran";"Riqfinpro",#N/A,FALSE,"Tran"}</definedName>
    <definedName name="xx" localSheetId="31" hidden="1">{"Riqfin97",#N/A,FALSE,"Tran";"Riqfinpro",#N/A,FALSE,"Tran"}</definedName>
    <definedName name="xx" localSheetId="32" hidden="1">{"Riqfin97",#N/A,FALSE,"Tran";"Riqfinpro",#N/A,FALSE,"Tran"}</definedName>
    <definedName name="xx" localSheetId="34" hidden="1">{"Riqfin97",#N/A,FALSE,"Tran";"Riqfinpro",#N/A,FALSE,"Tran"}</definedName>
    <definedName name="xx" localSheetId="35" hidden="1">{"Riqfin97",#N/A,FALSE,"Tran";"Riqfinpro",#N/A,FALSE,"Tran"}</definedName>
    <definedName name="xx" localSheetId="36" hidden="1">{"Riqfin97",#N/A,FALSE,"Tran";"Riqfinpro",#N/A,FALSE,"Tran"}</definedName>
    <definedName name="xx" localSheetId="38" hidden="1">{"Riqfin97",#N/A,FALSE,"Tran";"Riqfinpro",#N/A,FALSE,"Tran"}</definedName>
    <definedName name="xx" localSheetId="39" hidden="1">{"Riqfin97",#N/A,FALSE,"Tran";"Riqfinpro",#N/A,FALSE,"Tran"}</definedName>
    <definedName name="xx" localSheetId="42" hidden="1">{"Riqfin97",#N/A,FALSE,"Tran";"Riqfinpro",#N/A,FALSE,"Tran"}</definedName>
    <definedName name="xx" localSheetId="5" hidden="1">{"Riqfin97",#N/A,FALSE,"Tran";"Riqfinpro",#N/A,FALSE,"Tran"}</definedName>
    <definedName name="xx" localSheetId="46" hidden="1">{"Riqfin97",#N/A,FALSE,"Tran";"Riqfinpro",#N/A,FALSE,"Tran"}</definedName>
    <definedName name="xx" localSheetId="48" hidden="1">{"Riqfin97",#N/A,FALSE,"Tran";"Riqfinpro",#N/A,FALSE,"Tran"}</definedName>
    <definedName name="xx" localSheetId="49" hidden="1">{"Riqfin97",#N/A,FALSE,"Tran";"Riqfinpro",#N/A,FALSE,"Tran"}</definedName>
    <definedName name="xx" localSheetId="50" hidden="1">{"Riqfin97",#N/A,FALSE,"Tran";"Riqfinpro",#N/A,FALSE,"Tran"}</definedName>
    <definedName name="xx" hidden="1">{"Riqfin97",#N/A,FALSE,"Tran";"Riqfinpro",#N/A,FALSE,"Tran"}</definedName>
    <definedName name="xxx" localSheetId="23" hidden="1">{"Riqfin97",#N/A,FALSE,"Tran";"Riqfinpro",#N/A,FALSE,"Tran"}</definedName>
    <definedName name="xxx" localSheetId="27" hidden="1">{"Riqfin97",#N/A,FALSE,"Tran";"Riqfinpro",#N/A,FALSE,"Tran"}</definedName>
    <definedName name="xxx" localSheetId="31" hidden="1">{"Riqfin97",#N/A,FALSE,"Tran";"Riqfinpro",#N/A,FALSE,"Tran"}</definedName>
    <definedName name="xxx" localSheetId="32" hidden="1">{"Riqfin97",#N/A,FALSE,"Tran";"Riqfinpro",#N/A,FALSE,"Tran"}</definedName>
    <definedName name="xxx" localSheetId="34" hidden="1">{"Riqfin97",#N/A,FALSE,"Tran";"Riqfinpro",#N/A,FALSE,"Tran"}</definedName>
    <definedName name="xxx" localSheetId="35" hidden="1">{"Riqfin97",#N/A,FALSE,"Tran";"Riqfinpro",#N/A,FALSE,"Tran"}</definedName>
    <definedName name="xxx" localSheetId="36" hidden="1">{"Riqfin97",#N/A,FALSE,"Tran";"Riqfinpro",#N/A,FALSE,"Tran"}</definedName>
    <definedName name="xxx" localSheetId="38" hidden="1">{"Riqfin97",#N/A,FALSE,"Tran";"Riqfinpro",#N/A,FALSE,"Tran"}</definedName>
    <definedName name="xxx" localSheetId="39" hidden="1">{"Riqfin97",#N/A,FALSE,"Tran";"Riqfinpro",#N/A,FALSE,"Tran"}</definedName>
    <definedName name="xxx" localSheetId="42" hidden="1">{"Riqfin97",#N/A,FALSE,"Tran";"Riqfinpro",#N/A,FALSE,"Tran"}</definedName>
    <definedName name="xxx" localSheetId="5" hidden="1">{"Riqfin97",#N/A,FALSE,"Tran";"Riqfinpro",#N/A,FALSE,"Tran"}</definedName>
    <definedName name="xxx" localSheetId="46" hidden="1">{"Riqfin97",#N/A,FALSE,"Tran";"Riqfinpro",#N/A,FALSE,"Tran"}</definedName>
    <definedName name="xxx" localSheetId="48" hidden="1">{"Riqfin97",#N/A,FALSE,"Tran";"Riqfinpro",#N/A,FALSE,"Tran"}</definedName>
    <definedName name="xxx" localSheetId="49" hidden="1">{"Riqfin97",#N/A,FALSE,"Tran";"Riqfinpro",#N/A,FALSE,"Tran"}</definedName>
    <definedName name="xxx" localSheetId="50" hidden="1">{"Riqfin97",#N/A,FALSE,"Tran";"Riqfinpro",#N/A,FALSE,"Tran"}</definedName>
    <definedName name="xxx" hidden="1">{"Riqfin97",#N/A,FALSE,"Tran";"Riqfinpro",#N/A,FALSE,"Tran"}</definedName>
    <definedName name="xxxx" localSheetId="23" hidden="1">{"Riqfin97",#N/A,FALSE,"Tran";"Riqfinpro",#N/A,FALSE,"Tran"}</definedName>
    <definedName name="xxxx" localSheetId="27" hidden="1">{"Riqfin97",#N/A,FALSE,"Tran";"Riqfinpro",#N/A,FALSE,"Tran"}</definedName>
    <definedName name="xxxx" localSheetId="31" hidden="1">{"Riqfin97",#N/A,FALSE,"Tran";"Riqfinpro",#N/A,FALSE,"Tran"}</definedName>
    <definedName name="xxxx" localSheetId="32" hidden="1">{"Riqfin97",#N/A,FALSE,"Tran";"Riqfinpro",#N/A,FALSE,"Tran"}</definedName>
    <definedName name="xxxx" localSheetId="34" hidden="1">{"Riqfin97",#N/A,FALSE,"Tran";"Riqfinpro",#N/A,FALSE,"Tran"}</definedName>
    <definedName name="xxxx" localSheetId="35" hidden="1">{"Riqfin97",#N/A,FALSE,"Tran";"Riqfinpro",#N/A,FALSE,"Tran"}</definedName>
    <definedName name="xxxx" localSheetId="36" hidden="1">{"Riqfin97",#N/A,FALSE,"Tran";"Riqfinpro",#N/A,FALSE,"Tran"}</definedName>
    <definedName name="xxxx" localSheetId="38" hidden="1">{"Riqfin97",#N/A,FALSE,"Tran";"Riqfinpro",#N/A,FALSE,"Tran"}</definedName>
    <definedName name="xxxx" localSheetId="39" hidden="1">{"Riqfin97",#N/A,FALSE,"Tran";"Riqfinpro",#N/A,FALSE,"Tran"}</definedName>
    <definedName name="xxxx" localSheetId="42" hidden="1">{"Riqfin97",#N/A,FALSE,"Tran";"Riqfinpro",#N/A,FALSE,"Tran"}</definedName>
    <definedName name="xxxx" localSheetId="5" hidden="1">{"Riqfin97",#N/A,FALSE,"Tran";"Riqfinpro",#N/A,FALSE,"Tran"}</definedName>
    <definedName name="xxxx" localSheetId="46" hidden="1">{"Riqfin97",#N/A,FALSE,"Tran";"Riqfinpro",#N/A,FALSE,"Tran"}</definedName>
    <definedName name="xxxx" localSheetId="48" hidden="1">{"Riqfin97",#N/A,FALSE,"Tran";"Riqfinpro",#N/A,FALSE,"Tran"}</definedName>
    <definedName name="xxxx" localSheetId="49" hidden="1">{"Riqfin97",#N/A,FALSE,"Tran";"Riqfinpro",#N/A,FALSE,"Tran"}</definedName>
    <definedName name="xxxx" localSheetId="50" hidden="1">{"Riqfin97",#N/A,FALSE,"Tran";"Riqfinpro",#N/A,FALSE,"Tran"}</definedName>
    <definedName name="xxxx" hidden="1">{"Riqfin97",#N/A,FALSE,"Tran";"Riqfinpro",#N/A,FALSE,"Tran"}</definedName>
    <definedName name="xxxx1" localSheetId="23" hidden="1">{"partial screen",#N/A,FALSE,"State_Gov't"}</definedName>
    <definedName name="xxxx1" localSheetId="27" hidden="1">{"partial screen",#N/A,FALSE,"State_Gov't"}</definedName>
    <definedName name="xxxx1" localSheetId="31" hidden="1">{"partial screen",#N/A,FALSE,"State_Gov't"}</definedName>
    <definedName name="xxxx1" localSheetId="32" hidden="1">{"partial screen",#N/A,FALSE,"State_Gov't"}</definedName>
    <definedName name="xxxx1" localSheetId="34" hidden="1">{"partial screen",#N/A,FALSE,"State_Gov't"}</definedName>
    <definedName name="xxxx1" localSheetId="35" hidden="1">{"partial screen",#N/A,FALSE,"State_Gov't"}</definedName>
    <definedName name="xxxx1" localSheetId="36" hidden="1">{"partial screen",#N/A,FALSE,"State_Gov't"}</definedName>
    <definedName name="xxxx1" localSheetId="38" hidden="1">{"partial screen",#N/A,FALSE,"State_Gov't"}</definedName>
    <definedName name="xxxx1" localSheetId="39" hidden="1">{"partial screen",#N/A,FALSE,"State_Gov't"}</definedName>
    <definedName name="xxxx1" localSheetId="42" hidden="1">{"partial screen",#N/A,FALSE,"State_Gov't"}</definedName>
    <definedName name="xxxx1" localSheetId="5" hidden="1">{"partial screen",#N/A,FALSE,"State_Gov't"}</definedName>
    <definedName name="xxxx1" localSheetId="46" hidden="1">{"partial screen",#N/A,FALSE,"State_Gov't"}</definedName>
    <definedName name="xxxx1" localSheetId="48" hidden="1">{"partial screen",#N/A,FALSE,"State_Gov't"}</definedName>
    <definedName name="xxxx1" localSheetId="49" hidden="1">{"partial screen",#N/A,FALSE,"State_Gov't"}</definedName>
    <definedName name="xxxx1" localSheetId="50" hidden="1">{"partial screen",#N/A,FALSE,"State_Gov't"}</definedName>
    <definedName name="xxxx1" hidden="1">{"partial screen",#N/A,FALSE,"State_Gov't"}</definedName>
    <definedName name="Year" localSheetId="42">#REF!</definedName>
    <definedName name="Year" localSheetId="49">#REF!</definedName>
    <definedName name="Year" localSheetId="50">#REF!</definedName>
    <definedName name="Year">#REF!</definedName>
    <definedName name="yoo" localSheetId="23" hidden="1">{"Main Economic Indicators",#N/A,FALSE,"C"}</definedName>
    <definedName name="yoo" localSheetId="27" hidden="1">{"Main Economic Indicators",#N/A,FALSE,"C"}</definedName>
    <definedName name="yoo" localSheetId="31" hidden="1">{"Main Economic Indicators",#N/A,FALSE,"C"}</definedName>
    <definedName name="yoo" localSheetId="32" hidden="1">{"Main Economic Indicators",#N/A,FALSE,"C"}</definedName>
    <definedName name="yoo" localSheetId="34" hidden="1">{"Main Economic Indicators",#N/A,FALSE,"C"}</definedName>
    <definedName name="yoo" localSheetId="35" hidden="1">{"Main Economic Indicators",#N/A,FALSE,"C"}</definedName>
    <definedName name="yoo" localSheetId="36" hidden="1">{"Main Economic Indicators",#N/A,FALSE,"C"}</definedName>
    <definedName name="yoo" localSheetId="38" hidden="1">{"Main Economic Indicators",#N/A,FALSE,"C"}</definedName>
    <definedName name="yoo" localSheetId="39" hidden="1">{"Main Economic Indicators",#N/A,FALSE,"C"}</definedName>
    <definedName name="yoo" localSheetId="42" hidden="1">{"Main Economic Indicators",#N/A,FALSE,"C"}</definedName>
    <definedName name="yoo" localSheetId="5" hidden="1">{"Main Economic Indicators",#N/A,FALSE,"C"}</definedName>
    <definedName name="yoo" localSheetId="46" hidden="1">{"Main Economic Indicators",#N/A,FALSE,"C"}</definedName>
    <definedName name="yoo" localSheetId="48" hidden="1">{"Main Economic Indicators",#N/A,FALSE,"C"}</definedName>
    <definedName name="yoo" localSheetId="49" hidden="1">{"Main Economic Indicators",#N/A,FALSE,"C"}</definedName>
    <definedName name="yoo" localSheetId="50" hidden="1">{"Main Economic Indicators",#N/A,FALSE,"C"}</definedName>
    <definedName name="yoo" hidden="1">{"Main Economic Indicators",#N/A,FALSE,"C"}</definedName>
    <definedName name="ytd" localSheetId="2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7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6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8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9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6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8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9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50" hidden="1">{"ca",#N/A,FALSE,"Detailed BOP";"ka",#N/A,FALSE,"Detailed BOP";"btl",#N/A,FALSE,"Detailed BOP";#N/A,#N/A,FALSE,"Debt  Stock TBL";"imfprint",#N/A,FALSE,"IMF";"imfdebtservice",#N/A,FALSE,"IMF";"tradeprint",#N/A,FALSE,"Trade"}</definedName>
    <definedName name="ytd" hidden="1">{"ca",#N/A,FALSE,"Detailed BOP";"ka",#N/A,FALSE,"Detailed BOP";"btl",#N/A,FALSE,"Detailed BOP";#N/A,#N/A,FALSE,"Debt  Stock TBL";"imfprint",#N/A,FALSE,"IMF";"imfdebtservice",#N/A,FALSE,"IMF";"tradeprint",#N/A,FALSE,"Trade"}</definedName>
    <definedName name="yui" localSheetId="23" hidden="1">{"mt1",#N/A,FALSE,"Debt";"mt2",#N/A,FALSE,"Debt";"mt3",#N/A,FALSE,"Debt";"mt4",#N/A,FALSE,"Debt";"mt5",#N/A,FALSE,"Debt";"mt6",#N/A,FALSE,"Debt";"mt7",#N/A,FALSE,"Debt"}</definedName>
    <definedName name="yui" localSheetId="27" hidden="1">{"mt1",#N/A,FALSE,"Debt";"mt2",#N/A,FALSE,"Debt";"mt3",#N/A,FALSE,"Debt";"mt4",#N/A,FALSE,"Debt";"mt5",#N/A,FALSE,"Debt";"mt6",#N/A,FALSE,"Debt";"mt7",#N/A,FALSE,"Debt"}</definedName>
    <definedName name="yui" localSheetId="31" hidden="1">{"mt1",#N/A,FALSE,"Debt";"mt2",#N/A,FALSE,"Debt";"mt3",#N/A,FALSE,"Debt";"mt4",#N/A,FALSE,"Debt";"mt5",#N/A,FALSE,"Debt";"mt6",#N/A,FALSE,"Debt";"mt7",#N/A,FALSE,"Debt"}</definedName>
    <definedName name="yui" localSheetId="32" hidden="1">{"mt1",#N/A,FALSE,"Debt";"mt2",#N/A,FALSE,"Debt";"mt3",#N/A,FALSE,"Debt";"mt4",#N/A,FALSE,"Debt";"mt5",#N/A,FALSE,"Debt";"mt6",#N/A,FALSE,"Debt";"mt7",#N/A,FALSE,"Debt"}</definedName>
    <definedName name="yui" localSheetId="34" hidden="1">{"mt1",#N/A,FALSE,"Debt";"mt2",#N/A,FALSE,"Debt";"mt3",#N/A,FALSE,"Debt";"mt4",#N/A,FALSE,"Debt";"mt5",#N/A,FALSE,"Debt";"mt6",#N/A,FALSE,"Debt";"mt7",#N/A,FALSE,"Debt"}</definedName>
    <definedName name="yui" localSheetId="35" hidden="1">{"mt1",#N/A,FALSE,"Debt";"mt2",#N/A,FALSE,"Debt";"mt3",#N/A,FALSE,"Debt";"mt4",#N/A,FALSE,"Debt";"mt5",#N/A,FALSE,"Debt";"mt6",#N/A,FALSE,"Debt";"mt7",#N/A,FALSE,"Debt"}</definedName>
    <definedName name="yui" localSheetId="36" hidden="1">{"mt1",#N/A,FALSE,"Debt";"mt2",#N/A,FALSE,"Debt";"mt3",#N/A,FALSE,"Debt";"mt4",#N/A,FALSE,"Debt";"mt5",#N/A,FALSE,"Debt";"mt6",#N/A,FALSE,"Debt";"mt7",#N/A,FALSE,"Debt"}</definedName>
    <definedName name="yui" localSheetId="38" hidden="1">{"mt1",#N/A,FALSE,"Debt";"mt2",#N/A,FALSE,"Debt";"mt3",#N/A,FALSE,"Debt";"mt4",#N/A,FALSE,"Debt";"mt5",#N/A,FALSE,"Debt";"mt6",#N/A,FALSE,"Debt";"mt7",#N/A,FALSE,"Debt"}</definedName>
    <definedName name="yui" localSheetId="39" hidden="1">{"mt1",#N/A,FALSE,"Debt";"mt2",#N/A,FALSE,"Debt";"mt3",#N/A,FALSE,"Debt";"mt4",#N/A,FALSE,"Debt";"mt5",#N/A,FALSE,"Debt";"mt6",#N/A,FALSE,"Debt";"mt7",#N/A,FALSE,"Debt"}</definedName>
    <definedName name="yui" localSheetId="42" hidden="1">{"mt1",#N/A,FALSE,"Debt";"mt2",#N/A,FALSE,"Debt";"mt3",#N/A,FALSE,"Debt";"mt4",#N/A,FALSE,"Debt";"mt5",#N/A,FALSE,"Debt";"mt6",#N/A,FALSE,"Debt";"mt7",#N/A,FALSE,"Debt"}</definedName>
    <definedName name="yui" localSheetId="5" hidden="1">{"mt1",#N/A,FALSE,"Debt";"mt2",#N/A,FALSE,"Debt";"mt3",#N/A,FALSE,"Debt";"mt4",#N/A,FALSE,"Debt";"mt5",#N/A,FALSE,"Debt";"mt6",#N/A,FALSE,"Debt";"mt7",#N/A,FALSE,"Debt"}</definedName>
    <definedName name="yui" localSheetId="46" hidden="1">{"mt1",#N/A,FALSE,"Debt";"mt2",#N/A,FALSE,"Debt";"mt3",#N/A,FALSE,"Debt";"mt4",#N/A,FALSE,"Debt";"mt5",#N/A,FALSE,"Debt";"mt6",#N/A,FALSE,"Debt";"mt7",#N/A,FALSE,"Debt"}</definedName>
    <definedName name="yui" localSheetId="48" hidden="1">{"mt1",#N/A,FALSE,"Debt";"mt2",#N/A,FALSE,"Debt";"mt3",#N/A,FALSE,"Debt";"mt4",#N/A,FALSE,"Debt";"mt5",#N/A,FALSE,"Debt";"mt6",#N/A,FALSE,"Debt";"mt7",#N/A,FALSE,"Debt"}</definedName>
    <definedName name="yui" localSheetId="49" hidden="1">{"mt1",#N/A,FALSE,"Debt";"mt2",#N/A,FALSE,"Debt";"mt3",#N/A,FALSE,"Debt";"mt4",#N/A,FALSE,"Debt";"mt5",#N/A,FALSE,"Debt";"mt6",#N/A,FALSE,"Debt";"mt7",#N/A,FALSE,"Debt"}</definedName>
    <definedName name="yui" localSheetId="50" hidden="1">{"mt1",#N/A,FALSE,"Debt";"mt2",#N/A,FALSE,"Debt";"mt3",#N/A,FALSE,"Debt";"mt4",#N/A,FALSE,"Debt";"mt5",#N/A,FALSE,"Debt";"mt6",#N/A,FALSE,"Debt";"mt7",#N/A,FALSE,"Debt"}</definedName>
    <definedName name="yui" hidden="1">{"mt1",#N/A,FALSE,"Debt";"mt2",#N/A,FALSE,"Debt";"mt3",#N/A,FALSE,"Debt";"mt4",#N/A,FALSE,"Debt";"mt5",#N/A,FALSE,"Debt";"mt6",#N/A,FALSE,"Debt";"mt7",#N/A,FALSE,"Debt"}</definedName>
    <definedName name="yy" localSheetId="23" hidden="1">{"Tab1",#N/A,FALSE,"P";"Tab2",#N/A,FALSE,"P"}</definedName>
    <definedName name="yy" localSheetId="27" hidden="1">{"Tab1",#N/A,FALSE,"P";"Tab2",#N/A,FALSE,"P"}</definedName>
    <definedName name="yy" localSheetId="31" hidden="1">{"Tab1",#N/A,FALSE,"P";"Tab2",#N/A,FALSE,"P"}</definedName>
    <definedName name="yy" localSheetId="32" hidden="1">{"Tab1",#N/A,FALSE,"P";"Tab2",#N/A,FALSE,"P"}</definedName>
    <definedName name="yy" localSheetId="34" hidden="1">{"Tab1",#N/A,FALSE,"P";"Tab2",#N/A,FALSE,"P"}</definedName>
    <definedName name="yy" localSheetId="35" hidden="1">{"Tab1",#N/A,FALSE,"P";"Tab2",#N/A,FALSE,"P"}</definedName>
    <definedName name="yy" localSheetId="36" hidden="1">{"Tab1",#N/A,FALSE,"P";"Tab2",#N/A,FALSE,"P"}</definedName>
    <definedName name="yy" localSheetId="38" hidden="1">{"Tab1",#N/A,FALSE,"P";"Tab2",#N/A,FALSE,"P"}</definedName>
    <definedName name="yy" localSheetId="39" hidden="1">{"Tab1",#N/A,FALSE,"P";"Tab2",#N/A,FALSE,"P"}</definedName>
    <definedName name="yy" localSheetId="42" hidden="1">{"Tab1",#N/A,FALSE,"P";"Tab2",#N/A,FALSE,"P"}</definedName>
    <definedName name="yy" localSheetId="5" hidden="1">{"Tab1",#N/A,FALSE,"P";"Tab2",#N/A,FALSE,"P"}</definedName>
    <definedName name="yy" localSheetId="46" hidden="1">{"Tab1",#N/A,FALSE,"P";"Tab2",#N/A,FALSE,"P"}</definedName>
    <definedName name="yy" localSheetId="48" hidden="1">{"Tab1",#N/A,FALSE,"P";"Tab2",#N/A,FALSE,"P"}</definedName>
    <definedName name="yy" localSheetId="49" hidden="1">{"Tab1",#N/A,FALSE,"P";"Tab2",#N/A,FALSE,"P"}</definedName>
    <definedName name="yy" localSheetId="50" hidden="1">{"Tab1",#N/A,FALSE,"P";"Tab2",#N/A,FALSE,"P"}</definedName>
    <definedName name="yy" hidden="1">{"Tab1",#N/A,FALSE,"P";"Tab2",#N/A,FALSE,"P"}</definedName>
    <definedName name="yyy" localSheetId="23" hidden="1">{"Tab1",#N/A,FALSE,"P";"Tab2",#N/A,FALSE,"P"}</definedName>
    <definedName name="yyy" localSheetId="27" hidden="1">{"Tab1",#N/A,FALSE,"P";"Tab2",#N/A,FALSE,"P"}</definedName>
    <definedName name="yyy" localSheetId="31" hidden="1">{"Tab1",#N/A,FALSE,"P";"Tab2",#N/A,FALSE,"P"}</definedName>
    <definedName name="yyy" localSheetId="32" hidden="1">{"Tab1",#N/A,FALSE,"P";"Tab2",#N/A,FALSE,"P"}</definedName>
    <definedName name="yyy" localSheetId="34" hidden="1">{"Tab1",#N/A,FALSE,"P";"Tab2",#N/A,FALSE,"P"}</definedName>
    <definedName name="yyy" localSheetId="35" hidden="1">{"Tab1",#N/A,FALSE,"P";"Tab2",#N/A,FALSE,"P"}</definedName>
    <definedName name="yyy" localSheetId="36" hidden="1">{"Tab1",#N/A,FALSE,"P";"Tab2",#N/A,FALSE,"P"}</definedName>
    <definedName name="yyy" localSheetId="38" hidden="1">{"Tab1",#N/A,FALSE,"P";"Tab2",#N/A,FALSE,"P"}</definedName>
    <definedName name="yyy" localSheetId="39" hidden="1">{"Tab1",#N/A,FALSE,"P";"Tab2",#N/A,FALSE,"P"}</definedName>
    <definedName name="yyy" localSheetId="42" hidden="1">{"Tab1",#N/A,FALSE,"P";"Tab2",#N/A,FALSE,"P"}</definedName>
    <definedName name="yyy" localSheetId="5" hidden="1">{"Tab1",#N/A,FALSE,"P";"Tab2",#N/A,FALSE,"P"}</definedName>
    <definedName name="yyy" localSheetId="46" hidden="1">{"Tab1",#N/A,FALSE,"P";"Tab2",#N/A,FALSE,"P"}</definedName>
    <definedName name="yyy" localSheetId="48" hidden="1">{"Tab1",#N/A,FALSE,"P";"Tab2",#N/A,FALSE,"P"}</definedName>
    <definedName name="yyy" localSheetId="49" hidden="1">{"Tab1",#N/A,FALSE,"P";"Tab2",#N/A,FALSE,"P"}</definedName>
    <definedName name="yyy" localSheetId="50" hidden="1">{"Tab1",#N/A,FALSE,"P";"Tab2",#N/A,FALSE,"P"}</definedName>
    <definedName name="yyy" hidden="1">{"Tab1",#N/A,FALSE,"P";"Tab2",#N/A,FALSE,"P"}</definedName>
    <definedName name="yyy1" localSheetId="23" hidden="1">{"DEPOSITS",#N/A,FALSE,"COMML_MON";"LOANS",#N/A,FALSE,"COMML_MON"}</definedName>
    <definedName name="yyy1" localSheetId="27" hidden="1">{"DEPOSITS",#N/A,FALSE,"COMML_MON";"LOANS",#N/A,FALSE,"COMML_MON"}</definedName>
    <definedName name="yyy1" localSheetId="31" hidden="1">{"DEPOSITS",#N/A,FALSE,"COMML_MON";"LOANS",#N/A,FALSE,"COMML_MON"}</definedName>
    <definedName name="yyy1" localSheetId="32" hidden="1">{"DEPOSITS",#N/A,FALSE,"COMML_MON";"LOANS",#N/A,FALSE,"COMML_MON"}</definedName>
    <definedName name="yyy1" localSheetId="34" hidden="1">{"DEPOSITS",#N/A,FALSE,"COMML_MON";"LOANS",#N/A,FALSE,"COMML_MON"}</definedName>
    <definedName name="yyy1" localSheetId="35" hidden="1">{"DEPOSITS",#N/A,FALSE,"COMML_MON";"LOANS",#N/A,FALSE,"COMML_MON"}</definedName>
    <definedName name="yyy1" localSheetId="36" hidden="1">{"DEPOSITS",#N/A,FALSE,"COMML_MON";"LOANS",#N/A,FALSE,"COMML_MON"}</definedName>
    <definedName name="yyy1" localSheetId="38" hidden="1">{"DEPOSITS",#N/A,FALSE,"COMML_MON";"LOANS",#N/A,FALSE,"COMML_MON"}</definedName>
    <definedName name="yyy1" localSheetId="39" hidden="1">{"DEPOSITS",#N/A,FALSE,"COMML_MON";"LOANS",#N/A,FALSE,"COMML_MON"}</definedName>
    <definedName name="yyy1" localSheetId="42" hidden="1">{"DEPOSITS",#N/A,FALSE,"COMML_MON";"LOANS",#N/A,FALSE,"COMML_MON"}</definedName>
    <definedName name="yyy1" localSheetId="5" hidden="1">{"DEPOSITS",#N/A,FALSE,"COMML_MON";"LOANS",#N/A,FALSE,"COMML_MON"}</definedName>
    <definedName name="yyy1" localSheetId="46" hidden="1">{"DEPOSITS",#N/A,FALSE,"COMML_MON";"LOANS",#N/A,FALSE,"COMML_MON"}</definedName>
    <definedName name="yyy1" localSheetId="48" hidden="1">{"DEPOSITS",#N/A,FALSE,"COMML_MON";"LOANS",#N/A,FALSE,"COMML_MON"}</definedName>
    <definedName name="yyy1" localSheetId="49" hidden="1">{"DEPOSITS",#N/A,FALSE,"COMML_MON";"LOANS",#N/A,FALSE,"COMML_MON"}</definedName>
    <definedName name="yyy1" localSheetId="50" hidden="1">{"DEPOSITS",#N/A,FALSE,"COMML_MON";"LOANS",#N/A,FALSE,"COMML_MON"}</definedName>
    <definedName name="yyy1" hidden="1">{"DEPOSITS",#N/A,FALSE,"COMML_MON";"LOANS",#N/A,FALSE,"COMML_MON"}</definedName>
    <definedName name="yyyy" localSheetId="23" hidden="1">{"Riqfin97",#N/A,FALSE,"Tran";"Riqfinpro",#N/A,FALSE,"Tran"}</definedName>
    <definedName name="yyyy" localSheetId="27" hidden="1">{"Riqfin97",#N/A,FALSE,"Tran";"Riqfinpro",#N/A,FALSE,"Tran"}</definedName>
    <definedName name="yyyy" localSheetId="31" hidden="1">{"Riqfin97",#N/A,FALSE,"Tran";"Riqfinpro",#N/A,FALSE,"Tran"}</definedName>
    <definedName name="yyyy" localSheetId="32" hidden="1">{"Riqfin97",#N/A,FALSE,"Tran";"Riqfinpro",#N/A,FALSE,"Tran"}</definedName>
    <definedName name="yyyy" localSheetId="34" hidden="1">{"Riqfin97",#N/A,FALSE,"Tran";"Riqfinpro",#N/A,FALSE,"Tran"}</definedName>
    <definedName name="yyyy" localSheetId="35" hidden="1">{"Riqfin97",#N/A,FALSE,"Tran";"Riqfinpro",#N/A,FALSE,"Tran"}</definedName>
    <definedName name="yyyy" localSheetId="36" hidden="1">{"Riqfin97",#N/A,FALSE,"Tran";"Riqfinpro",#N/A,FALSE,"Tran"}</definedName>
    <definedName name="yyyy" localSheetId="38" hidden="1">{"Riqfin97",#N/A,FALSE,"Tran";"Riqfinpro",#N/A,FALSE,"Tran"}</definedName>
    <definedName name="yyyy" localSheetId="39" hidden="1">{"Riqfin97",#N/A,FALSE,"Tran";"Riqfinpro",#N/A,FALSE,"Tran"}</definedName>
    <definedName name="yyyy" localSheetId="42" hidden="1">{"Riqfin97",#N/A,FALSE,"Tran";"Riqfinpro",#N/A,FALSE,"Tran"}</definedName>
    <definedName name="yyyy" localSheetId="5" hidden="1">{"Riqfin97",#N/A,FALSE,"Tran";"Riqfinpro",#N/A,FALSE,"Tran"}</definedName>
    <definedName name="yyyy" localSheetId="46" hidden="1">{"Riqfin97",#N/A,FALSE,"Tran";"Riqfinpro",#N/A,FALSE,"Tran"}</definedName>
    <definedName name="yyyy" localSheetId="48" hidden="1">{"Riqfin97",#N/A,FALSE,"Tran";"Riqfinpro",#N/A,FALSE,"Tran"}</definedName>
    <definedName name="yyyy" localSheetId="49" hidden="1">{"Riqfin97",#N/A,FALSE,"Tran";"Riqfinpro",#N/A,FALSE,"Tran"}</definedName>
    <definedName name="yyyy" localSheetId="50" hidden="1">{"Riqfin97",#N/A,FALSE,"Tran";"Riqfinpro",#N/A,FALSE,"Tran"}</definedName>
    <definedName name="yyyy" hidden="1">{"Riqfin97",#N/A,FALSE,"Tran";"Riqfinpro",#N/A,FALSE,"Tran"}</definedName>
    <definedName name="Z_1A8C061B_2301_11D3_BFD1_000039E37209_.wvu.Cols" localSheetId="23" hidden="1">#REF!,#REF!,#REF!</definedName>
    <definedName name="Z_1A8C061B_2301_11D3_BFD1_000039E37209_.wvu.Cols" localSheetId="27" hidden="1">#REF!,#REF!,#REF!</definedName>
    <definedName name="Z_1A8C061B_2301_11D3_BFD1_000039E37209_.wvu.Cols" localSheetId="31" hidden="1">#REF!,#REF!,#REF!</definedName>
    <definedName name="Z_1A8C061B_2301_11D3_BFD1_000039E37209_.wvu.Cols" localSheetId="32" hidden="1">#REF!,#REF!,#REF!</definedName>
    <definedName name="Z_1A8C061B_2301_11D3_BFD1_000039E37209_.wvu.Cols" localSheetId="34" hidden="1">#REF!,#REF!,#REF!</definedName>
    <definedName name="Z_1A8C061B_2301_11D3_BFD1_000039E37209_.wvu.Cols" localSheetId="35" hidden="1">#REF!,#REF!,#REF!</definedName>
    <definedName name="Z_1A8C061B_2301_11D3_BFD1_000039E37209_.wvu.Cols" localSheetId="36" hidden="1">#REF!,#REF!,#REF!</definedName>
    <definedName name="Z_1A8C061B_2301_11D3_BFD1_000039E37209_.wvu.Cols" localSheetId="38" hidden="1">#REF!,#REF!,#REF!</definedName>
    <definedName name="Z_1A8C061B_2301_11D3_BFD1_000039E37209_.wvu.Cols" localSheetId="39" hidden="1">#REF!,#REF!,#REF!</definedName>
    <definedName name="Z_1A8C061B_2301_11D3_BFD1_000039E37209_.wvu.Cols" localSheetId="42" hidden="1">#REF!,#REF!,#REF!</definedName>
    <definedName name="Z_1A8C061B_2301_11D3_BFD1_000039E37209_.wvu.Cols" localSheetId="5" hidden="1">#REF!,#REF!,#REF!</definedName>
    <definedName name="Z_1A8C061B_2301_11D3_BFD1_000039E37209_.wvu.Cols" localSheetId="46" hidden="1">#REF!,#REF!,#REF!</definedName>
    <definedName name="Z_1A8C061B_2301_11D3_BFD1_000039E37209_.wvu.Cols" localSheetId="49" hidden="1">#REF!,#REF!,#REF!</definedName>
    <definedName name="Z_1A8C061B_2301_11D3_BFD1_000039E37209_.wvu.Cols" localSheetId="50" hidden="1">#REF!,#REF!,#REF!</definedName>
    <definedName name="Z_1A8C061B_2301_11D3_BFD1_000039E37209_.wvu.Cols" hidden="1">#REF!,#REF!,#REF!</definedName>
    <definedName name="Z_1A8C061B_2301_11D3_BFD1_000039E37209_.wvu.Rows" localSheetId="23" hidden="1">#REF!,#REF!,#REF!</definedName>
    <definedName name="Z_1A8C061B_2301_11D3_BFD1_000039E37209_.wvu.Rows" localSheetId="27" hidden="1">#REF!,#REF!,#REF!</definedName>
    <definedName name="Z_1A8C061B_2301_11D3_BFD1_000039E37209_.wvu.Rows" localSheetId="31" hidden="1">#REF!,#REF!,#REF!</definedName>
    <definedName name="Z_1A8C061B_2301_11D3_BFD1_000039E37209_.wvu.Rows" localSheetId="32" hidden="1">#REF!,#REF!,#REF!</definedName>
    <definedName name="Z_1A8C061B_2301_11D3_BFD1_000039E37209_.wvu.Rows" localSheetId="34" hidden="1">#REF!,#REF!,#REF!</definedName>
    <definedName name="Z_1A8C061B_2301_11D3_BFD1_000039E37209_.wvu.Rows" localSheetId="35" hidden="1">#REF!,#REF!,#REF!</definedName>
    <definedName name="Z_1A8C061B_2301_11D3_BFD1_000039E37209_.wvu.Rows" localSheetId="36" hidden="1">#REF!,#REF!,#REF!</definedName>
    <definedName name="Z_1A8C061B_2301_11D3_BFD1_000039E37209_.wvu.Rows" localSheetId="38" hidden="1">#REF!,#REF!,#REF!</definedName>
    <definedName name="Z_1A8C061B_2301_11D3_BFD1_000039E37209_.wvu.Rows" localSheetId="39" hidden="1">#REF!,#REF!,#REF!</definedName>
    <definedName name="Z_1A8C061B_2301_11D3_BFD1_000039E37209_.wvu.Rows" localSheetId="42" hidden="1">#REF!,#REF!,#REF!</definedName>
    <definedName name="Z_1A8C061B_2301_11D3_BFD1_000039E37209_.wvu.Rows" localSheetId="5" hidden="1">#REF!,#REF!,#REF!</definedName>
    <definedName name="Z_1A8C061B_2301_11D3_BFD1_000039E37209_.wvu.Rows" localSheetId="46" hidden="1">#REF!,#REF!,#REF!</definedName>
    <definedName name="Z_1A8C061B_2301_11D3_BFD1_000039E37209_.wvu.Rows" localSheetId="49" hidden="1">#REF!,#REF!,#REF!</definedName>
    <definedName name="Z_1A8C061B_2301_11D3_BFD1_000039E37209_.wvu.Rows" localSheetId="50" hidden="1">#REF!,#REF!,#REF!</definedName>
    <definedName name="Z_1A8C061B_2301_11D3_BFD1_000039E37209_.wvu.Rows" hidden="1">#REF!,#REF!,#REF!</definedName>
    <definedName name="Z_1A8C061C_2301_11D3_BFD1_000039E37209_.wvu.Cols" localSheetId="23" hidden="1">#REF!,#REF!,#REF!</definedName>
    <definedName name="Z_1A8C061C_2301_11D3_BFD1_000039E37209_.wvu.Cols" localSheetId="27" hidden="1">#REF!,#REF!,#REF!</definedName>
    <definedName name="Z_1A8C061C_2301_11D3_BFD1_000039E37209_.wvu.Cols" localSheetId="31" hidden="1">#REF!,#REF!,#REF!</definedName>
    <definedName name="Z_1A8C061C_2301_11D3_BFD1_000039E37209_.wvu.Cols" localSheetId="32" hidden="1">#REF!,#REF!,#REF!</definedName>
    <definedName name="Z_1A8C061C_2301_11D3_BFD1_000039E37209_.wvu.Cols" localSheetId="34" hidden="1">#REF!,#REF!,#REF!</definedName>
    <definedName name="Z_1A8C061C_2301_11D3_BFD1_000039E37209_.wvu.Cols" localSheetId="35" hidden="1">#REF!,#REF!,#REF!</definedName>
    <definedName name="Z_1A8C061C_2301_11D3_BFD1_000039E37209_.wvu.Cols" localSheetId="38" hidden="1">#REF!,#REF!,#REF!</definedName>
    <definedName name="Z_1A8C061C_2301_11D3_BFD1_000039E37209_.wvu.Cols" localSheetId="42" hidden="1">#REF!,#REF!,#REF!</definedName>
    <definedName name="Z_1A8C061C_2301_11D3_BFD1_000039E37209_.wvu.Cols" localSheetId="5" hidden="1">#REF!,#REF!,#REF!</definedName>
    <definedName name="Z_1A8C061C_2301_11D3_BFD1_000039E37209_.wvu.Cols" localSheetId="46" hidden="1">#REF!,#REF!,#REF!</definedName>
    <definedName name="Z_1A8C061C_2301_11D3_BFD1_000039E37209_.wvu.Cols" localSheetId="49" hidden="1">#REF!,#REF!,#REF!</definedName>
    <definedName name="Z_1A8C061C_2301_11D3_BFD1_000039E37209_.wvu.Cols" localSheetId="50" hidden="1">#REF!,#REF!,#REF!</definedName>
    <definedName name="Z_1A8C061C_2301_11D3_BFD1_000039E37209_.wvu.Cols" hidden="1">#REF!,#REF!,#REF!</definedName>
    <definedName name="Z_1A8C061C_2301_11D3_BFD1_000039E37209_.wvu.Rows" localSheetId="42" hidden="1">#REF!,#REF!,#REF!</definedName>
    <definedName name="Z_1A8C061C_2301_11D3_BFD1_000039E37209_.wvu.Rows" localSheetId="46" hidden="1">#REF!,#REF!,#REF!</definedName>
    <definedName name="Z_1A8C061C_2301_11D3_BFD1_000039E37209_.wvu.Rows" localSheetId="49" hidden="1">#REF!,#REF!,#REF!</definedName>
    <definedName name="Z_1A8C061C_2301_11D3_BFD1_000039E37209_.wvu.Rows" localSheetId="50" hidden="1">#REF!,#REF!,#REF!</definedName>
    <definedName name="Z_1A8C061C_2301_11D3_BFD1_000039E37209_.wvu.Rows" hidden="1">#REF!,#REF!,#REF!</definedName>
    <definedName name="Z_1A8C061E_2301_11D3_BFD1_000039E37209_.wvu.Cols" localSheetId="42" hidden="1">#REF!,#REF!,#REF!</definedName>
    <definedName name="Z_1A8C061E_2301_11D3_BFD1_000039E37209_.wvu.Cols" localSheetId="46" hidden="1">#REF!,#REF!,#REF!</definedName>
    <definedName name="Z_1A8C061E_2301_11D3_BFD1_000039E37209_.wvu.Cols" localSheetId="49" hidden="1">#REF!,#REF!,#REF!</definedName>
    <definedName name="Z_1A8C061E_2301_11D3_BFD1_000039E37209_.wvu.Cols" localSheetId="50" hidden="1">#REF!,#REF!,#REF!</definedName>
    <definedName name="Z_1A8C061E_2301_11D3_BFD1_000039E37209_.wvu.Cols" hidden="1">#REF!,#REF!,#REF!</definedName>
    <definedName name="Z_1A8C061E_2301_11D3_BFD1_000039E37209_.wvu.Rows" localSheetId="42" hidden="1">#REF!,#REF!,#REF!</definedName>
    <definedName name="Z_1A8C061E_2301_11D3_BFD1_000039E37209_.wvu.Rows" localSheetId="46" hidden="1">#REF!,#REF!,#REF!</definedName>
    <definedName name="Z_1A8C061E_2301_11D3_BFD1_000039E37209_.wvu.Rows" localSheetId="49" hidden="1">#REF!,#REF!,#REF!</definedName>
    <definedName name="Z_1A8C061E_2301_11D3_BFD1_000039E37209_.wvu.Rows" localSheetId="50" hidden="1">#REF!,#REF!,#REF!</definedName>
    <definedName name="Z_1A8C061E_2301_11D3_BFD1_000039E37209_.wvu.Rows" hidden="1">#REF!,#REF!,#REF!</definedName>
    <definedName name="Z_1A8C061F_2301_11D3_BFD1_000039E37209_.wvu.Cols" localSheetId="42" hidden="1">#REF!,#REF!,#REF!</definedName>
    <definedName name="Z_1A8C061F_2301_11D3_BFD1_000039E37209_.wvu.Cols" localSheetId="46" hidden="1">#REF!,#REF!,#REF!</definedName>
    <definedName name="Z_1A8C061F_2301_11D3_BFD1_000039E37209_.wvu.Cols" localSheetId="49" hidden="1">#REF!,#REF!,#REF!</definedName>
    <definedName name="Z_1A8C061F_2301_11D3_BFD1_000039E37209_.wvu.Cols" localSheetId="50" hidden="1">#REF!,#REF!,#REF!</definedName>
    <definedName name="Z_1A8C061F_2301_11D3_BFD1_000039E37209_.wvu.Cols" hidden="1">#REF!,#REF!,#REF!</definedName>
    <definedName name="Z_1A8C061F_2301_11D3_BFD1_000039E37209_.wvu.Rows" localSheetId="42" hidden="1">#REF!,#REF!,#REF!</definedName>
    <definedName name="Z_1A8C061F_2301_11D3_BFD1_000039E37209_.wvu.Rows" localSheetId="46" hidden="1">#REF!,#REF!,#REF!</definedName>
    <definedName name="Z_1A8C061F_2301_11D3_BFD1_000039E37209_.wvu.Rows" localSheetId="49" hidden="1">#REF!,#REF!,#REF!</definedName>
    <definedName name="Z_1A8C061F_2301_11D3_BFD1_000039E37209_.wvu.Rows" localSheetId="50" hidden="1">#REF!,#REF!,#REF!</definedName>
    <definedName name="Z_1A8C061F_2301_11D3_BFD1_000039E37209_.wvu.Rows" hidden="1">#REF!,#REF!,#REF!</definedName>
    <definedName name="Z_248BE2BA_E445_11D3_BFE0_00003960F508_.wvu.Cols" localSheetId="31" hidden="1">#REF!,#REF!</definedName>
    <definedName name="Z_248BE2BA_E445_11D3_BFE0_00003960F508_.wvu.Cols" localSheetId="42" hidden="1">#REF!,#REF!</definedName>
    <definedName name="Z_248BE2BA_E445_11D3_BFE0_00003960F508_.wvu.Cols" localSheetId="49" hidden="1">#REF!,#REF!</definedName>
    <definedName name="Z_248BE2BA_E445_11D3_BFE0_00003960F508_.wvu.Cols" localSheetId="50" hidden="1">#REF!,#REF!</definedName>
    <definedName name="Z_248BE2BA_E445_11D3_BFE0_00003960F508_.wvu.Cols" hidden="1">#REF!,#REF!</definedName>
    <definedName name="Z_695446A2_A8C9_11D3_8A18_0004AC53A12A_.wvu.Rows" localSheetId="42" hidden="1">#REF!,#REF!</definedName>
    <definedName name="Z_695446A2_A8C9_11D3_8A18_0004AC53A12A_.wvu.Rows" localSheetId="49" hidden="1">#REF!,#REF!</definedName>
    <definedName name="Z_695446A2_A8C9_11D3_8A18_0004AC53A12A_.wvu.Rows" hidden="1">#REF!,#REF!</definedName>
    <definedName name="Z_95224721_0485_11D4_BFD1_00508B5F4DA4_.wvu.Cols" localSheetId="27" hidden="1">#REF!</definedName>
    <definedName name="Z_95224721_0485_11D4_BFD1_00508B5F4DA4_.wvu.Cols" localSheetId="31" hidden="1">#REF!</definedName>
    <definedName name="Z_95224721_0485_11D4_BFD1_00508B5F4DA4_.wvu.Cols" localSheetId="42" hidden="1">#REF!</definedName>
    <definedName name="Z_95224721_0485_11D4_BFD1_00508B5F4DA4_.wvu.Cols" localSheetId="46" hidden="1">#REF!</definedName>
    <definedName name="Z_95224721_0485_11D4_BFD1_00508B5F4DA4_.wvu.Cols" localSheetId="49" hidden="1">#REF!</definedName>
    <definedName name="Z_95224721_0485_11D4_BFD1_00508B5F4DA4_.wvu.Cols" localSheetId="50" hidden="1">#REF!</definedName>
    <definedName name="Z_95224721_0485_11D4_BFD1_00508B5F4DA4_.wvu.Cols" hidden="1">#REF!</definedName>
    <definedName name="zkouska" localSheetId="27" hidden="1">#REF!</definedName>
    <definedName name="zkouska" localSheetId="31" hidden="1">#REF!</definedName>
    <definedName name="zkouska" localSheetId="42" hidden="1">#REF!</definedName>
    <definedName name="zkouska" localSheetId="46" hidden="1">#REF!</definedName>
    <definedName name="zkouska" localSheetId="49" hidden="1">#REF!</definedName>
    <definedName name="zkouska" localSheetId="50" hidden="1">#REF!</definedName>
    <definedName name="zkouska" hidden="1">#REF!</definedName>
    <definedName name="zxdf" localSheetId="23" hidden="1">{#N/A,#N/A,FALSE,"DOC";"TB_28",#N/A,FALSE,"FITB_28";"TB_91",#N/A,FALSE,"FITB_91";"TB_182",#N/A,FALSE,"FITB_182";"TB_273",#N/A,FALSE,"FITB_273";"TB_364",#N/A,FALSE,"FITB_364 ";"SUMMARY",#N/A,FALSE,"Summary"}</definedName>
    <definedName name="zxdf" localSheetId="27" hidden="1">{#N/A,#N/A,FALSE,"DOC";"TB_28",#N/A,FALSE,"FITB_28";"TB_91",#N/A,FALSE,"FITB_91";"TB_182",#N/A,FALSE,"FITB_182";"TB_273",#N/A,FALSE,"FITB_273";"TB_364",#N/A,FALSE,"FITB_364 ";"SUMMARY",#N/A,FALSE,"Summary"}</definedName>
    <definedName name="zxdf" localSheetId="31" hidden="1">{#N/A,#N/A,FALSE,"DOC";"TB_28",#N/A,FALSE,"FITB_28";"TB_91",#N/A,FALSE,"FITB_91";"TB_182",#N/A,FALSE,"FITB_182";"TB_273",#N/A,FALSE,"FITB_273";"TB_364",#N/A,FALSE,"FITB_364 ";"SUMMARY",#N/A,FALSE,"Summary"}</definedName>
    <definedName name="zxdf" localSheetId="32" hidden="1">{#N/A,#N/A,FALSE,"DOC";"TB_28",#N/A,FALSE,"FITB_28";"TB_91",#N/A,FALSE,"FITB_91";"TB_182",#N/A,FALSE,"FITB_182";"TB_273",#N/A,FALSE,"FITB_273";"TB_364",#N/A,FALSE,"FITB_364 ";"SUMMARY",#N/A,FALSE,"Summary"}</definedName>
    <definedName name="zxdf" localSheetId="34" hidden="1">{#N/A,#N/A,FALSE,"DOC";"TB_28",#N/A,FALSE,"FITB_28";"TB_91",#N/A,FALSE,"FITB_91";"TB_182",#N/A,FALSE,"FITB_182";"TB_273",#N/A,FALSE,"FITB_273";"TB_364",#N/A,FALSE,"FITB_364 ";"SUMMARY",#N/A,FALSE,"Summary"}</definedName>
    <definedName name="zxdf" localSheetId="35" hidden="1">{#N/A,#N/A,FALSE,"DOC";"TB_28",#N/A,FALSE,"FITB_28";"TB_91",#N/A,FALSE,"FITB_91";"TB_182",#N/A,FALSE,"FITB_182";"TB_273",#N/A,FALSE,"FITB_273";"TB_364",#N/A,FALSE,"FITB_364 ";"SUMMARY",#N/A,FALSE,"Summary"}</definedName>
    <definedName name="zxdf" localSheetId="36" hidden="1">{#N/A,#N/A,FALSE,"DOC";"TB_28",#N/A,FALSE,"FITB_28";"TB_91",#N/A,FALSE,"FITB_91";"TB_182",#N/A,FALSE,"FITB_182";"TB_273",#N/A,FALSE,"FITB_273";"TB_364",#N/A,FALSE,"FITB_364 ";"SUMMARY",#N/A,FALSE,"Summary"}</definedName>
    <definedName name="zxdf" localSheetId="38" hidden="1">{#N/A,#N/A,FALSE,"DOC";"TB_28",#N/A,FALSE,"FITB_28";"TB_91",#N/A,FALSE,"FITB_91";"TB_182",#N/A,FALSE,"FITB_182";"TB_273",#N/A,FALSE,"FITB_273";"TB_364",#N/A,FALSE,"FITB_364 ";"SUMMARY",#N/A,FALSE,"Summary"}</definedName>
    <definedName name="zxdf" localSheetId="39" hidden="1">{#N/A,#N/A,FALSE,"DOC";"TB_28",#N/A,FALSE,"FITB_28";"TB_91",#N/A,FALSE,"FITB_91";"TB_182",#N/A,FALSE,"FITB_182";"TB_273",#N/A,FALSE,"FITB_273";"TB_364",#N/A,FALSE,"FITB_364 ";"SUMMARY",#N/A,FALSE,"Summary"}</definedName>
    <definedName name="zxdf" localSheetId="42" hidden="1">{#N/A,#N/A,FALSE,"DOC";"TB_28",#N/A,FALSE,"FITB_28";"TB_91",#N/A,FALSE,"FITB_91";"TB_182",#N/A,FALSE,"FITB_182";"TB_273",#N/A,FALSE,"FITB_273";"TB_364",#N/A,FALSE,"FITB_364 ";"SUMMARY",#N/A,FALSE,"Summary"}</definedName>
    <definedName name="zxdf" localSheetId="5" hidden="1">{#N/A,#N/A,FALSE,"DOC";"TB_28",#N/A,FALSE,"FITB_28";"TB_91",#N/A,FALSE,"FITB_91";"TB_182",#N/A,FALSE,"FITB_182";"TB_273",#N/A,FALSE,"FITB_273";"TB_364",#N/A,FALSE,"FITB_364 ";"SUMMARY",#N/A,FALSE,"Summary"}</definedName>
    <definedName name="zxdf" localSheetId="46" hidden="1">{#N/A,#N/A,FALSE,"DOC";"TB_28",#N/A,FALSE,"FITB_28";"TB_91",#N/A,FALSE,"FITB_91";"TB_182",#N/A,FALSE,"FITB_182";"TB_273",#N/A,FALSE,"FITB_273";"TB_364",#N/A,FALSE,"FITB_364 ";"SUMMARY",#N/A,FALSE,"Summary"}</definedName>
    <definedName name="zxdf" localSheetId="48" hidden="1">{#N/A,#N/A,FALSE,"DOC";"TB_28",#N/A,FALSE,"FITB_28";"TB_91",#N/A,FALSE,"FITB_91";"TB_182",#N/A,FALSE,"FITB_182";"TB_273",#N/A,FALSE,"FITB_273";"TB_364",#N/A,FALSE,"FITB_364 ";"SUMMARY",#N/A,FALSE,"Summary"}</definedName>
    <definedName name="zxdf" localSheetId="49" hidden="1">{#N/A,#N/A,FALSE,"DOC";"TB_28",#N/A,FALSE,"FITB_28";"TB_91",#N/A,FALSE,"FITB_91";"TB_182",#N/A,FALSE,"FITB_182";"TB_273",#N/A,FALSE,"FITB_273";"TB_364",#N/A,FALSE,"FITB_364 ";"SUMMARY",#N/A,FALSE,"Summary"}</definedName>
    <definedName name="zxdf" localSheetId="50" hidden="1">{#N/A,#N/A,FALSE,"DOC";"TB_28",#N/A,FALSE,"FITB_28";"TB_91",#N/A,FALSE,"FITB_91";"TB_182",#N/A,FALSE,"FITB_182";"TB_273",#N/A,FALSE,"FITB_273";"TB_364",#N/A,FALSE,"FITB_364 ";"SUMMARY",#N/A,FALSE,"Summary"}</definedName>
    <definedName name="zxdf" hidden="1">{#N/A,#N/A,FALSE,"DOC";"TB_28",#N/A,FALSE,"FITB_28";"TB_91",#N/A,FALSE,"FITB_91";"TB_182",#N/A,FALSE,"FITB_182";"TB_273",#N/A,FALSE,"FITB_273";"TB_364",#N/A,FALSE,"FITB_364 ";"SUMMARY",#N/A,FALSE,"Summary"}</definedName>
    <definedName name="zz" localSheetId="23" hidden="1">{"Tab1",#N/A,FALSE,"P";"Tab2",#N/A,FALSE,"P"}</definedName>
    <definedName name="zz" localSheetId="27" hidden="1">{"Tab1",#N/A,FALSE,"P";"Tab2",#N/A,FALSE,"P"}</definedName>
    <definedName name="zz" localSheetId="31" hidden="1">{"Tab1",#N/A,FALSE,"P";"Tab2",#N/A,FALSE,"P"}</definedName>
    <definedName name="zz" localSheetId="32" hidden="1">{"Tab1",#N/A,FALSE,"P";"Tab2",#N/A,FALSE,"P"}</definedName>
    <definedName name="zz" localSheetId="34" hidden="1">{"Tab1",#N/A,FALSE,"P";"Tab2",#N/A,FALSE,"P"}</definedName>
    <definedName name="zz" localSheetId="35" hidden="1">{"Tab1",#N/A,FALSE,"P";"Tab2",#N/A,FALSE,"P"}</definedName>
    <definedName name="zz" localSheetId="36" hidden="1">{"Tab1",#N/A,FALSE,"P";"Tab2",#N/A,FALSE,"P"}</definedName>
    <definedName name="zz" localSheetId="38" hidden="1">{"Tab1",#N/A,FALSE,"P";"Tab2",#N/A,FALSE,"P"}</definedName>
    <definedName name="zz" localSheetId="39" hidden="1">{"Tab1",#N/A,FALSE,"P";"Tab2",#N/A,FALSE,"P"}</definedName>
    <definedName name="zz" localSheetId="42" hidden="1">{"Tab1",#N/A,FALSE,"P";"Tab2",#N/A,FALSE,"P"}</definedName>
    <definedName name="zz" localSheetId="5" hidden="1">{"Tab1",#N/A,FALSE,"P";"Tab2",#N/A,FALSE,"P"}</definedName>
    <definedName name="zz" localSheetId="46" hidden="1">{"Tab1",#N/A,FALSE,"P";"Tab2",#N/A,FALSE,"P"}</definedName>
    <definedName name="zz" localSheetId="48" hidden="1">{"Tab1",#N/A,FALSE,"P";"Tab2",#N/A,FALSE,"P"}</definedName>
    <definedName name="zz" localSheetId="49" hidden="1">{"Tab1",#N/A,FALSE,"P";"Tab2",#N/A,FALSE,"P"}</definedName>
    <definedName name="zz" localSheetId="50" hidden="1">{"Tab1",#N/A,FALSE,"P";"Tab2",#N/A,FALSE,"P"}</definedName>
    <definedName name="zz" hidden="1">{"Tab1",#N/A,FALSE,"P";"Tab2",#N/A,FALSE,"P"}</definedName>
    <definedName name="zzz" localSheetId="23" hidden="1">{"TBILLS_ALL",#N/A,FALSE,"FITB_all"}</definedName>
    <definedName name="zzz" localSheetId="27" hidden="1">{"TBILLS_ALL",#N/A,FALSE,"FITB_all"}</definedName>
    <definedName name="zzz" localSheetId="31" hidden="1">{"TBILLS_ALL",#N/A,FALSE,"FITB_all"}</definedName>
    <definedName name="zzz" localSheetId="32" hidden="1">{"TBILLS_ALL",#N/A,FALSE,"FITB_all"}</definedName>
    <definedName name="zzz" localSheetId="34" hidden="1">{"TBILLS_ALL",#N/A,FALSE,"FITB_all"}</definedName>
    <definedName name="zzz" localSheetId="35" hidden="1">{"TBILLS_ALL",#N/A,FALSE,"FITB_all"}</definedName>
    <definedName name="zzz" localSheetId="36" hidden="1">{"TBILLS_ALL",#N/A,FALSE,"FITB_all"}</definedName>
    <definedName name="zzz" localSheetId="38" hidden="1">{"TBILLS_ALL",#N/A,FALSE,"FITB_all"}</definedName>
    <definedName name="zzz" localSheetId="39" hidden="1">{"TBILLS_ALL",#N/A,FALSE,"FITB_all"}</definedName>
    <definedName name="zzz" localSheetId="42" hidden="1">{"TBILLS_ALL",#N/A,FALSE,"FITB_all"}</definedName>
    <definedName name="zzz" localSheetId="5" hidden="1">{"TBILLS_ALL",#N/A,FALSE,"FITB_all"}</definedName>
    <definedName name="zzz" localSheetId="46" hidden="1">{"TBILLS_ALL",#N/A,FALSE,"FITB_all"}</definedName>
    <definedName name="zzz" localSheetId="48" hidden="1">{"TBILLS_ALL",#N/A,FALSE,"FITB_all"}</definedName>
    <definedName name="zzz" localSheetId="49" hidden="1">{"TBILLS_ALL",#N/A,FALSE,"FITB_all"}</definedName>
    <definedName name="zzz" localSheetId="50" hidden="1">{"TBILLS_ALL",#N/A,FALSE,"FITB_all"}</definedName>
    <definedName name="zzz" hidden="1">{"TBILLS_ALL",#N/A,FALSE,"FITB_all"}</definedName>
    <definedName name="zzz1" localSheetId="23" hidden="1">{"TBILLS_ALL",#N/A,FALSE,"FITB_all"}</definedName>
    <definedName name="zzz1" localSheetId="27" hidden="1">{"TBILLS_ALL",#N/A,FALSE,"FITB_all"}</definedName>
    <definedName name="zzz1" localSheetId="31" hidden="1">{"TBILLS_ALL",#N/A,FALSE,"FITB_all"}</definedName>
    <definedName name="zzz1" localSheetId="32" hidden="1">{"TBILLS_ALL",#N/A,FALSE,"FITB_all"}</definedName>
    <definedName name="zzz1" localSheetId="34" hidden="1">{"TBILLS_ALL",#N/A,FALSE,"FITB_all"}</definedName>
    <definedName name="zzz1" localSheetId="35" hidden="1">{"TBILLS_ALL",#N/A,FALSE,"FITB_all"}</definedName>
    <definedName name="zzz1" localSheetId="36" hidden="1">{"TBILLS_ALL",#N/A,FALSE,"FITB_all"}</definedName>
    <definedName name="zzz1" localSheetId="38" hidden="1">{"TBILLS_ALL",#N/A,FALSE,"FITB_all"}</definedName>
    <definedName name="zzz1" localSheetId="39" hidden="1">{"TBILLS_ALL",#N/A,FALSE,"FITB_all"}</definedName>
    <definedName name="zzz1" localSheetId="42" hidden="1">{"TBILLS_ALL",#N/A,FALSE,"FITB_all"}</definedName>
    <definedName name="zzz1" localSheetId="5" hidden="1">{"TBILLS_ALL",#N/A,FALSE,"FITB_all"}</definedName>
    <definedName name="zzz1" localSheetId="46" hidden="1">{"TBILLS_ALL",#N/A,FALSE,"FITB_all"}</definedName>
    <definedName name="zzz1" localSheetId="48" hidden="1">{"TBILLS_ALL",#N/A,FALSE,"FITB_all"}</definedName>
    <definedName name="zzz1" localSheetId="49" hidden="1">{"TBILLS_ALL",#N/A,FALSE,"FITB_all"}</definedName>
    <definedName name="zzz1" localSheetId="50" hidden="1">{"TBILLS_ALL",#N/A,FALSE,"FITB_all"}</definedName>
    <definedName name="zzz1" hidden="1">{"TBILLS_ALL",#N/A,FALSE,"FITB_all"}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76" l="1"/>
  <c r="B61" i="76"/>
  <c r="B60" i="76"/>
  <c r="B59" i="76"/>
  <c r="B58" i="76"/>
  <c r="B55" i="76"/>
  <c r="C28" i="62" l="1"/>
  <c r="B25" i="76" l="1"/>
  <c r="B54" i="76" l="1"/>
  <c r="B53" i="76"/>
  <c r="B52" i="76"/>
  <c r="B51" i="76"/>
  <c r="B50" i="76"/>
  <c r="B49" i="76"/>
  <c r="B48" i="76"/>
  <c r="B47" i="76"/>
  <c r="B46" i="76"/>
  <c r="B45" i="76"/>
  <c r="B42" i="76"/>
  <c r="B41" i="76"/>
  <c r="B40" i="76"/>
  <c r="B39" i="76"/>
  <c r="B38" i="76"/>
  <c r="B37" i="76"/>
  <c r="B36" i="76"/>
  <c r="B35" i="76"/>
  <c r="B32" i="76"/>
  <c r="B31" i="76"/>
  <c r="B30" i="76"/>
  <c r="B27" i="76"/>
  <c r="B26" i="76"/>
  <c r="B28" i="76"/>
  <c r="B24" i="76"/>
  <c r="B23" i="76"/>
  <c r="B22" i="76"/>
  <c r="B21" i="76"/>
  <c r="B20" i="76"/>
  <c r="B19" i="76"/>
  <c r="B18" i="76"/>
  <c r="B17" i="76"/>
  <c r="B16" i="76"/>
  <c r="B15" i="76"/>
  <c r="B14" i="76"/>
  <c r="B13" i="76"/>
  <c r="B12" i="76"/>
  <c r="B11" i="76"/>
  <c r="B10" i="76"/>
  <c r="B9" i="76"/>
  <c r="B8" i="76"/>
  <c r="B7" i="76"/>
  <c r="B6" i="76"/>
  <c r="B5" i="7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263589E7-EB76-4E12-82E9-F0C636972E26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9D253864-2DA9-4A73-AFE6-D18CBDDBBBF6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A2470BAD-42EE-4227-98A4-E2A4B5A134BB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24682E33-18C6-4717-A5E6-103946C2DD21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4D288D83-CDF9-4656-BFF2-05AF0543643B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69D0252A-43E7-432E-A8F2-972A5D8FD713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7B9D7522-661C-4E50-AD0E-95EAE9018D83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A82543A-BDC1-450D-9C65-446FE244A3FF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C231821D-9D9F-4C97-9C09-E4D89DCCC056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C0AD4FEE-377B-4C5D-8158-F84325F4245F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690C5EC8-7656-4F94-B5BE-976DF798DCC2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19243554-AD9A-46E0-9249-F526892CF4E6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915C2441-5390-4354-BDAA-80997A8AEDE7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270D3C54-EDE1-4F68-B17D-02C63BB64E04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3CF0B31-6859-4195-8CDF-CFEF2EBA3E5D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5A918062-5346-4A04-8BC1-71AB539E48E4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402DA76-9318-444B-AC42-A3EA80014559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C2E78055-A8C9-4569-9576-ADAB2E8B2983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403ADEB9-C5F4-48BF-8A63-E2B19BA4A0FF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FA3EA40D-B06D-4A19-873F-AD0EBDD65C18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6EA99783-2405-41A9-91CD-BF91896D584B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23E0715B-044E-4CBD-84AD-21848365EA8F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AD1F590E-0C5B-4FCE-8AA2-6824036AE402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D456104D-ECA7-4B46-8E61-C8C9AF5E062F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DDF0D728-3515-46E9-9248-E532B62F60F5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679EC252-7743-4C19-8A2C-CDF5D7D3CF7C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17DAAAC9-BA11-4F8C-906D-1330168B26F3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936F442E-6774-434E-89AA-E5D97B313CAC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DC45881C-9186-4F92-B6F4-21C054497B75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4EE855D2-214F-49FD-B586-10B848645D9B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8648E539-CD43-4B65-BC10-77DA94DA87EC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FEDC8A28-9B6C-4358-BDBF-37C0B248115A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81D0F663-DFFF-4E5E-B2F8-13776D3EEABE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F6717D19-930C-4742-BFE3-0EE3F1DA51B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F340B004-6687-430F-9356-2AC770D67F36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A5DBB005-86B8-4195-9E44-C5FF6997B008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C34215EB-DB77-4D99-839E-1DFCE937FF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1DA2201-3979-472D-A2C7-64AEDAA752D2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F6D3921B-CABF-4412-9D7D-CD6B6FA835D1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6EA295FB-3FE2-46B9-A487-5F5D25FDC6E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A188BB5A-0B91-4163-BC0D-F791DF341F8F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4F6D4C75-0C15-40AD-B3E4-907329A99051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780C0F2A-03C7-4A57-9C2E-2725578D712E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329BC06C-90A7-4B35-966D-C03EDA67BCFD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7AD42C0C-4BE2-4E84-A3B7-856C5C05FB4B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ED15FCB0-CB64-4B9E-B838-02ADC7046714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243E4E6C-0863-4ECB-BA32-663DD19FA83D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892B1BC7-08B8-4D56-8B57-9722B3D39191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3A4A1632-D9D0-46EC-97E9-38A998B05659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C2911D3F-2CF9-476B-8FC8-E1BE1D8E96AB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15CC7D9F-4F04-4704-8739-5124CD2BE541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<sst xmlns="http://schemas.openxmlformats.org/spreadsheetml/2006/main" count="1319" uniqueCount="536">
  <si>
    <t>Источники: Национальные органы статистики, OECD.Stat</t>
  </si>
  <si>
    <t>I</t>
  </si>
  <si>
    <t>II</t>
  </si>
  <si>
    <t>III</t>
  </si>
  <si>
    <t>IV</t>
  </si>
  <si>
    <t>RUS</t>
  </si>
  <si>
    <t>UKR</t>
  </si>
  <si>
    <t>ROU</t>
  </si>
  <si>
    <t>MDA</t>
  </si>
  <si>
    <t>* date revizuite / пересмотренные данные / revised data</t>
  </si>
  <si>
    <t>СЧЁТ ТЕКУЩИХ ОПЕРАЦИЙ (СТО)</t>
  </si>
  <si>
    <t xml:space="preserve">Товары </t>
  </si>
  <si>
    <t>Услуги</t>
  </si>
  <si>
    <t>Первичные доходы</t>
  </si>
  <si>
    <t>Вторичные доходы</t>
  </si>
  <si>
    <t>СЧЁТ ОПЕРАЦИЙ С КАПИТАЛОМ (СОК)</t>
  </si>
  <si>
    <t>-</t>
  </si>
  <si>
    <t>ФИНАНСОВЫЙ СЧЁТ</t>
  </si>
  <si>
    <t>Прямые инвестиции, чистые</t>
  </si>
  <si>
    <t>Портфельные инвестиции, чистые</t>
  </si>
  <si>
    <t>Производные финансовые инструменты, чистые</t>
  </si>
  <si>
    <t>Прочие инвестиции, чистые</t>
  </si>
  <si>
    <t xml:space="preserve">Резервные активы </t>
  </si>
  <si>
    <t>Чистые ошибки и пропуски</t>
  </si>
  <si>
    <t>Личные денежные переводы, кредит</t>
  </si>
  <si>
    <t>Счет текущих операций</t>
  </si>
  <si>
    <t>Торговый баланс</t>
  </si>
  <si>
    <t>Экспорт товаров и услуг</t>
  </si>
  <si>
    <t>Импорт товаров и услуг</t>
  </si>
  <si>
    <t>Сальдо первичных доходов</t>
  </si>
  <si>
    <t>Первичные доходы к получению, в т. ч.:</t>
  </si>
  <si>
    <t>Оплата труда работников</t>
  </si>
  <si>
    <t>Первичные доходы к выплате, в т. ч.:</t>
  </si>
  <si>
    <t>Инвестиционные доходы</t>
  </si>
  <si>
    <t>Сальдо вторичных доходов</t>
  </si>
  <si>
    <t>Приток вторичных доходов, в т. ч.:</t>
  </si>
  <si>
    <t>Личные трансферты</t>
  </si>
  <si>
    <t>Отток вторичных доходов</t>
  </si>
  <si>
    <t xml:space="preserve">Счёт операций с капиталом </t>
  </si>
  <si>
    <t>Чистое заимствование (сальдо счёта текущих операций и счета операций с капиталом)</t>
  </si>
  <si>
    <t>%</t>
  </si>
  <si>
    <t xml:space="preserve"> </t>
  </si>
  <si>
    <t>Кредит, в т. Ч.:</t>
  </si>
  <si>
    <t xml:space="preserve">Оплата труда  </t>
  </si>
  <si>
    <t>Kапитальные трансферты между домашними хозяйствами</t>
  </si>
  <si>
    <t>Дебет, в т. ч.:</t>
  </si>
  <si>
    <t>Сальдо, в т. ч.:</t>
  </si>
  <si>
    <t xml:space="preserve">Личные денежные переводы: К, % к ВВП </t>
  </si>
  <si>
    <t>Финансовый счет</t>
  </si>
  <si>
    <t>Прямые инвестиции, в том числе:</t>
  </si>
  <si>
    <t>Реинвестирование доходов</t>
  </si>
  <si>
    <t>Долговые инструменты</t>
  </si>
  <si>
    <t>Портфельные инвестиции и производные финансовые инструменты</t>
  </si>
  <si>
    <t>Прочие инвестиции, в том числе:</t>
  </si>
  <si>
    <t>Наличная валюта и депозиты</t>
  </si>
  <si>
    <t>Ссуды и займы</t>
  </si>
  <si>
    <t>Торговые кредиты и авансы</t>
  </si>
  <si>
    <t>Специальные права заимствования</t>
  </si>
  <si>
    <t>Изменение резервных активов</t>
  </si>
  <si>
    <t>Примечание: (-) – чистый приток капитала, (+) – чистый отток капитала</t>
  </si>
  <si>
    <t>USD</t>
  </si>
  <si>
    <t>EUR</t>
  </si>
  <si>
    <t>RUB</t>
  </si>
  <si>
    <t>График 1. ВВП, индексы физического объема (% к соответствующему кварталу предыдущего года)</t>
  </si>
  <si>
    <t>Чистое заимствование (СТО и СОК)</t>
  </si>
  <si>
    <t>IV. Статистика международных банковских операций</t>
  </si>
  <si>
    <t>График 8. Импорт топливных товаров и электроэнергии (в ценах СИФ)</t>
  </si>
  <si>
    <t>График 12. Первичные доходы в динамике</t>
  </si>
  <si>
    <t>График 13. Вторичные доходы в динамике</t>
  </si>
  <si>
    <t xml:space="preserve">График 15. Счет операций с капиталом - основные компоненты (млн. долл. США) </t>
  </si>
  <si>
    <t>Таблица 5. Степень влияния основных видов услуг на общее изменение (процентные пункты)</t>
  </si>
  <si>
    <t>Таблица 8. Источники покрытия чистого заимствования, чистые финансовые потоки, % ВВП</t>
  </si>
  <si>
    <t>Таблица 1. Основные макроэкономические показатели Республики Молдова</t>
  </si>
  <si>
    <t>прив.</t>
  </si>
  <si>
    <t>пог.</t>
  </si>
  <si>
    <t>Центральный банк</t>
  </si>
  <si>
    <t>Депозитные организации, за искл. ЦБ</t>
  </si>
  <si>
    <t xml:space="preserve">Нефин. предприятия, ДХ и НКОДХ </t>
  </si>
  <si>
    <t>приток</t>
  </si>
  <si>
    <t>отток</t>
  </si>
  <si>
    <t>Прямые инвестиции</t>
  </si>
  <si>
    <t>Участие в капитале за исключением  реинвестирования доходов</t>
  </si>
  <si>
    <t>Реинвестирование доходов (+) / убытки (-)</t>
  </si>
  <si>
    <t>Примечание: Приобретение финансовых активов представлено по дебету (отток), а выбытие финансовых активов - по кредиту (приток). Принятие обязательств представлено по кредиту (приток), а погашение обязательств - по дебету (отток).</t>
  </si>
  <si>
    <t>Таблица 11.Основные показатели международной инвестиционной позиции (РПБ6)</t>
  </si>
  <si>
    <t>Международная инв. позиция (чистая)</t>
  </si>
  <si>
    <t>Портфельные инвестиции</t>
  </si>
  <si>
    <t>Производные фин. инструменты</t>
  </si>
  <si>
    <t>Прочие инвестиции</t>
  </si>
  <si>
    <t>График 19. Чистая международная инвестиционная позиция, по институциональным секторам, % к ВВП</t>
  </si>
  <si>
    <t>График 20. Структура внешних финансовых активов и обязательств по функциональным категориям, по состоянию на конец периода (%)</t>
  </si>
  <si>
    <t>График 24. Структура внешних финансовых активов и обязательств по срокам погашения, по состоянию на конец периода (%)</t>
  </si>
  <si>
    <t>31.12.</t>
  </si>
  <si>
    <t>31.03.</t>
  </si>
  <si>
    <t>30.06.</t>
  </si>
  <si>
    <t>30.09.</t>
  </si>
  <si>
    <t>Сектор государственного управления</t>
  </si>
  <si>
    <t>Депозитные организации за исключением центрального банка</t>
  </si>
  <si>
    <t>в т.ч. долг государственных корпораций</t>
  </si>
  <si>
    <t>Домашние хозяйства и НКОДХ***</t>
  </si>
  <si>
    <t>Прямые инвестиции: межфилиальное кредитование</t>
  </si>
  <si>
    <t>Доля внешнего долга гос. сектора в валовом внешнем долге</t>
  </si>
  <si>
    <t>Доля долгосрочного долга в валовом ВД</t>
  </si>
  <si>
    <t>Доля международных организаций и иностранных правительств (кредиторы) во ВД в части кредитов и распределения СДР</t>
  </si>
  <si>
    <t>Среднеквартальная косвенная процентная ставка по ВД в виде ссуд и займов и распределения СДР</t>
  </si>
  <si>
    <t>Коэффициент обновления финансирования (соотношение привлечения новых долгосрочных займов к погашениям по старым обязательствам)</t>
  </si>
  <si>
    <t>Средний косвенный срок погашения долгосрочного ВД в виде ссуд и займов (количество лет для погашения долга при отсутствии новых привлечений и сохранении текущего уровня погашений)</t>
  </si>
  <si>
    <t>ЕИ</t>
  </si>
  <si>
    <t>Обслуживание внешнего госуд. долга (фактически, в соответствии с договором)</t>
  </si>
  <si>
    <t>млн. долл.</t>
  </si>
  <si>
    <t>Обслуживание прямого госуд. внешнего долга (фактически, в соответствии с договором)</t>
  </si>
  <si>
    <t>Обслуживание внешнего госуд. долга / экспорт товаров и услуг</t>
  </si>
  <si>
    <t> %</t>
  </si>
  <si>
    <t>Обслуживание прямого госуд. внешнего долга / экспорт товаров и услуг</t>
  </si>
  <si>
    <t>Долг государственных корпораций</t>
  </si>
  <si>
    <t xml:space="preserve">Международные организации </t>
  </si>
  <si>
    <t>Негарантированный государством долг частного сектора</t>
  </si>
  <si>
    <t xml:space="preserve">IV. Статистика международных банковских операций </t>
  </si>
  <si>
    <t>D1</t>
  </si>
  <si>
    <t>T1</t>
  </si>
  <si>
    <t>D2</t>
  </si>
  <si>
    <t>T2</t>
  </si>
  <si>
    <t>D3</t>
  </si>
  <si>
    <t>T3</t>
  </si>
  <si>
    <t>D4</t>
  </si>
  <si>
    <t>D5</t>
  </si>
  <si>
    <t>T4</t>
  </si>
  <si>
    <t>D6</t>
  </si>
  <si>
    <t>D7</t>
  </si>
  <si>
    <t>D8</t>
  </si>
  <si>
    <t>D9</t>
  </si>
  <si>
    <t>T5</t>
  </si>
  <si>
    <t>D10</t>
  </si>
  <si>
    <t>D11</t>
  </si>
  <si>
    <t>D12</t>
  </si>
  <si>
    <t>D13</t>
  </si>
  <si>
    <t>T6</t>
  </si>
  <si>
    <t>T7</t>
  </si>
  <si>
    <t>T8</t>
  </si>
  <si>
    <t>D14</t>
  </si>
  <si>
    <t>D15</t>
  </si>
  <si>
    <t>D16</t>
  </si>
  <si>
    <t>D17</t>
  </si>
  <si>
    <t>T9</t>
  </si>
  <si>
    <t>D18</t>
  </si>
  <si>
    <t>T10</t>
  </si>
  <si>
    <t>T11</t>
  </si>
  <si>
    <t>T12</t>
  </si>
  <si>
    <t>D19</t>
  </si>
  <si>
    <t>D20</t>
  </si>
  <si>
    <t>D21</t>
  </si>
  <si>
    <t>D22</t>
  </si>
  <si>
    <t>D23</t>
  </si>
  <si>
    <t>D24</t>
  </si>
  <si>
    <t>T13</t>
  </si>
  <si>
    <t>D25</t>
  </si>
  <si>
    <t>D26</t>
  </si>
  <si>
    <t>T14</t>
  </si>
  <si>
    <t>D27</t>
  </si>
  <si>
    <t>D28</t>
  </si>
  <si>
    <t>T15</t>
  </si>
  <si>
    <t>T16</t>
  </si>
  <si>
    <t>D29</t>
  </si>
  <si>
    <t>D30</t>
  </si>
  <si>
    <t>D31</t>
  </si>
  <si>
    <t>D32</t>
  </si>
  <si>
    <t>Таблица 14. Основные показатели внешнего долга (РПБ6)</t>
  </si>
  <si>
    <t>График 2. Показатели открытости экономики, %</t>
  </si>
  <si>
    <t>Живые животные крупного рогатого скота</t>
  </si>
  <si>
    <t>Фрукты и орехи</t>
  </si>
  <si>
    <t>Пшеница и меслин</t>
  </si>
  <si>
    <t xml:space="preserve">Семена подсолнечника </t>
  </si>
  <si>
    <t xml:space="preserve">Подсолнечное, сафлоровое или  хлопковое масло </t>
  </si>
  <si>
    <t>Вина виноградные натуральные</t>
  </si>
  <si>
    <t xml:space="preserve">Фруктовые и овощные соки </t>
  </si>
  <si>
    <t xml:space="preserve">Спирт этиловый неденатурированный (с концентрацией спирта менее 80 об.%) </t>
  </si>
  <si>
    <t xml:space="preserve">Жмыхи и другие твердые остатки </t>
  </si>
  <si>
    <t xml:space="preserve">Спирт этиловый неденатурированный (с концентрацией спирта 80 об.% или более) </t>
  </si>
  <si>
    <t>Кондитерские изделия, торты, печенье и другие товары для пекарей</t>
  </si>
  <si>
    <t>Таблица 4. Экспорт пищевыx и сельхоз. продуктов по основным категориям</t>
  </si>
  <si>
    <t>Услуги по обработке материальных ресурсов, принадлежащих другим сторонам</t>
  </si>
  <si>
    <t>Профессиональные и консультационные услуги в области управления</t>
  </si>
  <si>
    <t>Компьютерные услуги, всего</t>
  </si>
  <si>
    <t>Услуги связанные с программными приложениями</t>
  </si>
  <si>
    <t>Чистая МИП</t>
  </si>
  <si>
    <t>Официальные резервные активы</t>
  </si>
  <si>
    <t>Прямые инвестиций, обязательства</t>
  </si>
  <si>
    <t>Внешние кредиты (за исключением межфилиальных), обязательства</t>
  </si>
  <si>
    <t>МИП / ВВП</t>
  </si>
  <si>
    <t>Внешние активы / обязательства</t>
  </si>
  <si>
    <t>Доля ПИИ в накопленных внешних обязательствах</t>
  </si>
  <si>
    <t>Доля иностранных кредитов (за исключением межфилиальных) в накопленных внешних обязательствах</t>
  </si>
  <si>
    <t>График 9. Баланс услуг</t>
  </si>
  <si>
    <t xml:space="preserve">График 16. Финансовый счет по функциональным категориям, чистые потоки (млн. долл. США) </t>
  </si>
  <si>
    <t xml:space="preserve">График 21. Показатели достаточности официальных резервных активов </t>
  </si>
  <si>
    <t>График 25. Валовой внешний долг по состоянию на конец периода</t>
  </si>
  <si>
    <t>График 27. Внешний долг государством по состоянию на конец периода (млн. долл. США)</t>
  </si>
  <si>
    <t xml:space="preserve">Международный валютный фонд и Группа Всемирного банка являются основными внешними кредиторами государственного сектора. </t>
  </si>
  <si>
    <t>График 29. Bнешний долг частного сектора на конец периода (млн. долл. США)</t>
  </si>
  <si>
    <t>Таблица 2. Платёжный баланс Республики Молдова (РПБ6), основные агрегаты (млн. долларов США)</t>
  </si>
  <si>
    <t>Таблица 3. Основные компоненты текущего счета платежного баланса (РПБ6), % к ВВП</t>
  </si>
  <si>
    <t xml:space="preserve">Таблица 6. Сальдо компьютерных услуг, основные виды </t>
  </si>
  <si>
    <t xml:space="preserve">Таблица 7. Личные денежные переводы по компонентам </t>
  </si>
  <si>
    <t>Таблица 10. Прямые инвестиции, приток и отток финансовых средств (млн. долл. США)</t>
  </si>
  <si>
    <t xml:space="preserve">Позиции прямых инвестиций в виде акций и долей, из всех регионов, увеличились по сравнению с 31.12.2022. </t>
  </si>
  <si>
    <t xml:space="preserve">Нефинансовые предприятия сохранили основную долю в частном внешнем долге. </t>
  </si>
  <si>
    <t>II. Международная инвестиционная позиция на 30.06.2023 (предварительные данные)</t>
  </si>
  <si>
    <t>III. Внешний долг Республики Молдова по состоянию на 30.06.2023 (предварительные данные)</t>
  </si>
  <si>
    <t>График 10. Экспорт услуг, основные типы, во втором квартале 2023 года</t>
  </si>
  <si>
    <t>График 11. Импорт услуг, основные типы, во втором квартале 2023 года</t>
  </si>
  <si>
    <t>График 17. Финансовый счёт, активы и обязательства по функциональным категориям во II квартале 2023 года (млн. долл. США)</t>
  </si>
  <si>
    <t>График 18. Основные кредиторы секторa государственного управления во II квартале 2023 года</t>
  </si>
  <si>
    <t>Таблица 12. Международная инвестиционная позиция (РПБ6) по состоянию на 30.06.2023 (млн. долл. США)</t>
  </si>
  <si>
    <t>График 23. Прямые инвестиции – собственный капитал, накопленный по состоянию на 30.06.2023 г., по отраслям (согласно КЭДМ-2)</t>
  </si>
  <si>
    <t>Счета внешнеэкономической деятельности Республики Молдова за II квартал 2023 года (предварительные данные)</t>
  </si>
  <si>
    <t>I. Платёжный баланс Республики Молдова за II квартал 2023 года (предварительные данные)</t>
  </si>
  <si>
    <t>II. Международная инвестиционная позиция Республики Молдова по состоянию на 30.06.2023</t>
  </si>
  <si>
    <t>III. Внешний долг Республики Молдова по состоянию на 30.06.2023</t>
  </si>
  <si>
    <t>I-II</t>
  </si>
  <si>
    <t xml:space="preserve">30.06.2023 / </t>
  </si>
  <si>
    <t>2021*</t>
  </si>
  <si>
    <t>2022*</t>
  </si>
  <si>
    <t>I*</t>
  </si>
  <si>
    <t>31.03.
2021*</t>
  </si>
  <si>
    <t>30.06.
2021*</t>
  </si>
  <si>
    <t>30.09.
2021*</t>
  </si>
  <si>
    <t>31.12.
2021*</t>
  </si>
  <si>
    <t>31.03.
2022*</t>
  </si>
  <si>
    <t>30.06.
2022*</t>
  </si>
  <si>
    <t>30.09.
2022*</t>
  </si>
  <si>
    <t>31.12.
2022*</t>
  </si>
  <si>
    <t>31.03.
2023*</t>
  </si>
  <si>
    <t>30.06.
2023</t>
  </si>
  <si>
    <t>I-II*</t>
  </si>
  <si>
    <t>Прочая дебиторская/кредиторская задолженность</t>
  </si>
  <si>
    <t>2023 II / 
2022 II</t>
  </si>
  <si>
    <t>** Услуги по установке и обслуживанию ПО массового производства / техники, обработка данных, веб-хостинг и т.п.</t>
  </si>
  <si>
    <t>Прочие компьютерные услуги**</t>
  </si>
  <si>
    <t>2023*</t>
  </si>
  <si>
    <t>Резервные активы**</t>
  </si>
  <si>
    <t>31.03.2021*</t>
  </si>
  <si>
    <t>30.06.2021*</t>
  </si>
  <si>
    <t>30.09.2021*</t>
  </si>
  <si>
    <t>31.12.2021*</t>
  </si>
  <si>
    <t>31.03.2022*</t>
  </si>
  <si>
    <t>30.06.2022*</t>
  </si>
  <si>
    <t>30.09.2022*</t>
  </si>
  <si>
    <t>31.03.2023*</t>
  </si>
  <si>
    <t>31.12.2022*</t>
  </si>
  <si>
    <t>30.06.2023</t>
  </si>
  <si>
    <t>http://www.imf.org/external/np/pp/eng/2014/121914.pdf</t>
  </si>
  <si>
    <t>Примечание: Критерии основаны на рекомендациях МВФ из "Assessing Reserve Adequacy - Specific Proposals", апрель 2015 г.</t>
  </si>
  <si>
    <r>
      <t>**</t>
    </r>
    <r>
      <rPr>
        <i/>
        <sz val="8"/>
        <rFont val="PermianSerifTypeface-Italic"/>
      </rPr>
      <t xml:space="preserve"> остатки, отраженные по методу оценки </t>
    </r>
    <r>
      <rPr>
        <i/>
        <sz val="8"/>
        <rFont val="Calibri"/>
        <family val="2"/>
        <charset val="204"/>
      </rPr>
      <t>“</t>
    </r>
    <r>
      <rPr>
        <i/>
        <sz val="8"/>
        <rFont val="PermianSerifTypeface-Italic"/>
      </rPr>
      <t>собственные средства по балансовой стоимости”</t>
    </r>
    <r>
      <rPr>
        <i/>
        <sz val="8"/>
        <rFont val="PermianSerifTypeface"/>
        <family val="3"/>
      </rPr>
      <t xml:space="preserve">, распределение по странам в соответствии с непосредственным инвестором </t>
    </r>
  </si>
  <si>
    <t>График 22. Позиция прямых инвестиции** – собственный капитал, по регионам, на конец периода (млн. долл. США)</t>
  </si>
  <si>
    <t>30.06.2023 /</t>
  </si>
  <si>
    <t>Таблица 15. Кредиты, распределение СДР и долговые ценные бумаги по кредиторам (млн. долларов США)</t>
  </si>
  <si>
    <t>Таблица 16. Обслуживание внешнего государственного долга</t>
  </si>
  <si>
    <t>-3,0 p.p.</t>
  </si>
  <si>
    <t>График 3. Счет текущих операций - основные компоненты (млн. долларов США)</t>
  </si>
  <si>
    <t>Препараты из овощей, фруктов, орехов</t>
  </si>
  <si>
    <t>Bо II квартале 2023 года, ВВП Молдовы сократился, в то время как у ее основных торговых партнеров был зафиксирован экономический рост.</t>
  </si>
  <si>
    <t>Bо II квартале 2023 года уменьшились как торговая, так и финансовая открытость экономики.</t>
  </si>
  <si>
    <t xml:space="preserve">Дефицит счета текущих операций во втором квартале 2023 года, сократился в основном за счет изменения баланса первичных доходов и внешней торговли товарами. </t>
  </si>
  <si>
    <t xml:space="preserve">Во II квартале 2023 года, положительное сальдо первичных доходов увеличилось за счет притока доходов от управления резервными активами. </t>
  </si>
  <si>
    <t xml:space="preserve">Во II квартале 2023 года, снижение положительного сальдо вторичных доходов было обусловлено уменьшением как притока, так и оттока средств. </t>
  </si>
  <si>
    <t>График 14. Личные денежные переводы по регионам (млн. Долл. США)</t>
  </si>
  <si>
    <t>Bо II квартале 2023 года, увеличение сальдо счета операций с капиталом было обусловлено увеличением притока капитала, в то время как отток капитала уменьшился.</t>
  </si>
  <si>
    <t>Основным источником финансирования дефицита текущего счета во II квартале 2023 года был чистый приток капитала в виде наличой валюты и депозитов.</t>
  </si>
  <si>
    <t xml:space="preserve">В течение I семестра 2023 года, отношение валового внешнего долга к ВВП увеличилось. </t>
  </si>
  <si>
    <t>По состоянию на 30.06.2023, государственный внешний долг увеличился по сравнению с ситуацией на конец 2022 года из-за увеличения долгосрочного долга.</t>
  </si>
  <si>
    <t>Международные организации</t>
  </si>
  <si>
    <t>Европейская комиссия</t>
  </si>
  <si>
    <t xml:space="preserve">Двусторонние кредиторы </t>
  </si>
  <si>
    <t>Прямой государством долг</t>
  </si>
  <si>
    <t xml:space="preserve">По состоянию на 30.06.2023, частный внешний долг частного сектора вырос по сравнению с ситуацией на конец 2022 года в результате увеличения как краткосрочного, так и долгосрочного долга. </t>
  </si>
  <si>
    <t>График 35. Географическая структура трансфертов (переводов) денежных средств из-за границы, осуществлённых в пользу физических лиц, на брутто основе</t>
  </si>
  <si>
    <r>
      <rPr>
        <b/>
        <sz val="10"/>
        <rFont val="PermianSerifTypeface"/>
        <family val="3"/>
      </rPr>
      <t>Примечание:</t>
    </r>
    <r>
      <rPr>
        <sz val="10"/>
        <rFont val="PermianSerifTypeface"/>
        <family val="3"/>
      </rPr>
      <t xml:space="preserve"> В отдельных случаях возможны незначительные различия между итогами и составляющими агрегатами, что объясняется округлением данных.</t>
    </r>
  </si>
  <si>
    <t>График 33. Агрегированные международные финансовые потоки, зарегистрированные национальной банковской системой (млн. долл. США)</t>
  </si>
  <si>
    <t>D33</t>
  </si>
  <si>
    <t>D34</t>
  </si>
  <si>
    <t>D35</t>
  </si>
  <si>
    <t>График 34. Валютная структура международных финансовых потоков, зарегистрированных в национальной банковской системе (млрд. долл. США)</t>
  </si>
  <si>
    <t>Во II квартале 2023 года, дефицит торговли товарами с СНГ сократился, а дефицит с ЕС и другими странами увеличился по сравнению с аналогичным периодом прошлого года.</t>
  </si>
  <si>
    <t xml:space="preserve">Финансовая деятельность и страхование, оптовая и розничная торговля и обрабатывающая промышленность были секторами, с найбольшими долями в позиции обязательств в виде прямых инвестиций (собственный капитал). </t>
  </si>
  <si>
    <t>Основная доля в структуре как финансовых активов, так и пассивов, приходилась на долгосрочные.</t>
  </si>
  <si>
    <t>Таблица 13. Валовой внешний долг (РПБ6) по институциональным секторам и срокам погашения (изначальным), (млн. долл. США)</t>
  </si>
  <si>
    <t>Bо II квартале 2023 года, валовой внешний долг увеличился, вследствии роста как долгосрочной, так и краткосрочной задолженности.</t>
  </si>
  <si>
    <t>B I семестр 2023 года, EC занимал основную долю в структуре трансфертов (переводов) денежных средств из-за границы, осуществлённых в пользу физических лиц.</t>
  </si>
  <si>
    <t>I. Платёжный баланс Республики Молдова во II кварталe 2023 года (предварительные данные)</t>
  </si>
  <si>
    <t>млн. MDL</t>
  </si>
  <si>
    <t>График 4. Сальдо счета товаров, по группам стран (ФОБ-СИФ) (млн. долларов США)</t>
  </si>
  <si>
    <t>График 6. Экспорт этилового спирта и алкогольных напитков по группам стран (млн. долларов США)</t>
  </si>
  <si>
    <t xml:space="preserve">Уменьшение баланса внешней торговли услугами было обусловлено увеличением стоимости импорта услуг, превышающим рост экспорта. </t>
  </si>
  <si>
    <t>Наиболее существенный вклад в общий рост экспорта услуг внесли компьютерные услуги, а по импорту - поездки.</t>
  </si>
  <si>
    <t>Таблица 9. Внешние займы (обязательства), по институциональным секторам, привлечение и погашение (млн. долл. США)</t>
  </si>
  <si>
    <t>30.06.2023 / 31.12.2022</t>
  </si>
  <si>
    <t>График 26. Валовой внешний долг по состоянию на конец периода (млн. долл. США)</t>
  </si>
  <si>
    <t xml:space="preserve">График 28. Структура внешнего долга государственного сектора по кредиторам на конец периода (%)   </t>
  </si>
  <si>
    <t>График 30. Структура внешний долг частного сектора по институциональным секторам на конец периода (%)</t>
  </si>
  <si>
    <t>График 31. Структура кредиторов частного долга на конец II кварталa 2023 (%)</t>
  </si>
  <si>
    <t>В банковской системе преобладали международные финансовые потоки в долларах США, как в притоках, так и оттоках.</t>
  </si>
  <si>
    <t>График 32. Географическая структура трансфертов (переводов) денежных средств из-за границы, осуществлённых в пользу физических лиц, на брутто основе, I семестр 2023 года</t>
  </si>
  <si>
    <t>Основными кредиторами частного сектора были банки и нефинансовые предприятия.</t>
  </si>
  <si>
    <t>Снижение экспорта товаров было обусловлено значительным сокращением экспорта пищевых и сельскохозяйственных продуктов во все группы стран.</t>
  </si>
  <si>
    <t>Во II квартале 2023 года, экспорт этилового спирта и алкогольных напитков в СНГ увеличился по сравнению с аналогичным периодом прошлого года.</t>
  </si>
  <si>
    <t>Снижение импорта товаров было обусловленно уменьшением поставок из СНГ и других стран, при этом наиболее существенный отрицательный вклад внес импорт минеральных продуктов.</t>
  </si>
  <si>
    <t xml:space="preserve">Снижение цен на топливо, а также накопление запасов на конец 2022 года, снизили стоимость импорта топливных товаров. </t>
  </si>
  <si>
    <t>В соответствии с географической структурой снижение притока личных денежных переводов произошло за счет переводов из СНГ, а оттока - за счет сокращения переводов в ЕС.</t>
  </si>
  <si>
    <t xml:space="preserve">Чистое уменьшение финансовых активов было в основном за счет наличной валюты и депозитов, в то время как резервные активы выросли. Чистый рост обязательств был обусловлен ростом обязательств в виде торговых кредитов и авансов, ссудов и займов и прямых инвестиций. </t>
  </si>
  <si>
    <t>Bо II квартале 2023 года, основным кредитором секторa государственного управления был Международный Валютный Фонд.</t>
  </si>
  <si>
    <t xml:space="preserve">По состоянию на 30.06.2023, чистое дебетовое сальдо международной инвестиционной позиции по отношению к ВВП углубилось по сравнению с 31.12.2022 за счет снижения чистой дебетовой позиции прочих секторов, на -1,9 п.п., до 52,4% по отношению к ВВП, и позиции cектор государственного управления на -1,0 п.п., до -22,9% по отношению к ВВП. </t>
  </si>
  <si>
    <t xml:space="preserve">Резервным активам соответстовало наибольшая доля в финансовых активах, в то время как прочим инвестициям и прямым инвестициям  - значительные доли в обязательствах. </t>
  </si>
  <si>
    <t xml:space="preserve">По состоянию на 30.06.2023, позиция официальных резервных активов увеличилась по сравнению с 31.12.2022 и соответствовало всем критериям достаточности. </t>
  </si>
  <si>
    <t>Bо II квартале 2023 года,  объем международных банковских операций увеличилcя из-за роста объема операций со всеми регионами.</t>
  </si>
  <si>
    <t>В соответствии с географической структурой, снижение трансфертов  денежных средств из-за границы в пользу физических лиц было обусловлено уменьшением притоков из СНГ и других стран, в частности из Россий, в то время как из ЕС увеличились за счет увеличения притока из Германии, Италии и Франции.</t>
  </si>
  <si>
    <t>ЕС-27</t>
  </si>
  <si>
    <t>Торговая открытость, %</t>
  </si>
  <si>
    <t>Экспорт товаров и услуг / ВВП, %</t>
  </si>
  <si>
    <t>Импорт товаров и услуг / ВВП, %</t>
  </si>
  <si>
    <t>Финансовая открытость, %</t>
  </si>
  <si>
    <t>Внешние фин. активы / ВВП, %</t>
  </si>
  <si>
    <t>Внешние обязательства / ВВП, %</t>
  </si>
  <si>
    <t>* пересмотренные данные</t>
  </si>
  <si>
    <t xml:space="preserve">Счет текущих операций </t>
  </si>
  <si>
    <t xml:space="preserve">Первичные доходы </t>
  </si>
  <si>
    <t>Примечание: Данные по импорту в IV квартале 2022 года и в  I и II квартале 2023 года, были скорректированы на основе принципа смены собственности.</t>
  </si>
  <si>
    <t>Источник: НБМ, на основе данных НБС</t>
  </si>
  <si>
    <t>Всего</t>
  </si>
  <si>
    <t>EC</t>
  </si>
  <si>
    <t>СНГ</t>
  </si>
  <si>
    <t>Другие страны</t>
  </si>
  <si>
    <t xml:space="preserve">EC </t>
  </si>
  <si>
    <t>Пищевые и сельхоз. Продукты</t>
  </si>
  <si>
    <t>Минеральные продукты</t>
  </si>
  <si>
    <t>Машины, аппараты, оборудование</t>
  </si>
  <si>
    <t>Изделия из камня; керамики; стекла</t>
  </si>
  <si>
    <t>Mебель</t>
  </si>
  <si>
    <t>Прочие</t>
  </si>
  <si>
    <t>ЕС</t>
  </si>
  <si>
    <t>Продукция химической промышленности</t>
  </si>
  <si>
    <t>Транспортные средства и оборудование</t>
  </si>
  <si>
    <t>Пластмассы, резина и изделия из них</t>
  </si>
  <si>
    <t xml:space="preserve">* скорректированные данные </t>
  </si>
  <si>
    <t>Дизтопливо</t>
  </si>
  <si>
    <t>Бензин</t>
  </si>
  <si>
    <t>Электроэнергия</t>
  </si>
  <si>
    <t>Природный газ</t>
  </si>
  <si>
    <t>Уголь</t>
  </si>
  <si>
    <t>Топочный мазут</t>
  </si>
  <si>
    <t>Сальдо</t>
  </si>
  <si>
    <t>Экспорт</t>
  </si>
  <si>
    <t>Импорт</t>
  </si>
  <si>
    <t>Сальдо / ВВП (правая ось)</t>
  </si>
  <si>
    <t>Поездки</t>
  </si>
  <si>
    <t>Компьютерные услуги</t>
  </si>
  <si>
    <t>Транспортные услуги</t>
  </si>
  <si>
    <t>Профессиональные услуги и консультационные услуги в области управления</t>
  </si>
  <si>
    <t>Прочие услуги</t>
  </si>
  <si>
    <t>Технические, коммерческие и другие деловые услуги</t>
  </si>
  <si>
    <t>Государственные товары и услуги, не отнесенные к другим категориям</t>
  </si>
  <si>
    <t>Оплата труда, чистая</t>
  </si>
  <si>
    <t>Инвестиционные доходы, чистые</t>
  </si>
  <si>
    <t>Прочие первичные доходы, чистые</t>
  </si>
  <si>
    <t>Текущие операции в рамках международного сотрудничества, чистые</t>
  </si>
  <si>
    <t>Личные трансферты, чистые</t>
  </si>
  <si>
    <t>Прочие вторичные доходы, чистые</t>
  </si>
  <si>
    <t>Сектор госуд. Управления</t>
  </si>
  <si>
    <t>Финансовые организации, нефинансовые предприятия, домашние хозяйства и НКОДХ</t>
  </si>
  <si>
    <t xml:space="preserve">Валовое приобретение / выбытие непроизведенных нефинансовых активов </t>
  </si>
  <si>
    <t xml:space="preserve">Сальдо </t>
  </si>
  <si>
    <t>Финансовый счёт</t>
  </si>
  <si>
    <t>Прочие финансовые потоки</t>
  </si>
  <si>
    <t>Специальные права займствования</t>
  </si>
  <si>
    <t>Резервные активы</t>
  </si>
  <si>
    <t>ФС / ВВП (правая ось)</t>
  </si>
  <si>
    <t xml:space="preserve">Примечание: (+) чистый отток, (-) чистый приток капитала </t>
  </si>
  <si>
    <t>Чистое приобретение финансовых активов</t>
  </si>
  <si>
    <t>Чистое принятие обязательств</t>
  </si>
  <si>
    <t>МВФ</t>
  </si>
  <si>
    <t>ЕБРР</t>
  </si>
  <si>
    <t>БРСЕ</t>
  </si>
  <si>
    <t>МАР</t>
  </si>
  <si>
    <t>ЕИБ</t>
  </si>
  <si>
    <t>Другие кредиторы</t>
  </si>
  <si>
    <t>Депозитные организации</t>
  </si>
  <si>
    <t>Прочие сектора</t>
  </si>
  <si>
    <t>Портфельные инвестиции и финансовые производные</t>
  </si>
  <si>
    <t xml:space="preserve">Активы </t>
  </si>
  <si>
    <t xml:space="preserve">Обязательства </t>
  </si>
  <si>
    <t>3 месяца фактического импорта товаров и услуг</t>
  </si>
  <si>
    <t>100% краткосрочного внешнего долга</t>
  </si>
  <si>
    <t>20% от М2</t>
  </si>
  <si>
    <t>100% от (30%КВД  + 15%ПО + 5%М2 + 5% Эксп.)</t>
  </si>
  <si>
    <t>100-150% от (30%КВД  + 15%ПО + 5%М2 + 5% Эксп.)</t>
  </si>
  <si>
    <t>ЕC</t>
  </si>
  <si>
    <t>Другие</t>
  </si>
  <si>
    <t>Финансовая деятельность и страхование</t>
  </si>
  <si>
    <t>Оптовая и розничная торговля,  ремонт автотранспортных средств</t>
  </si>
  <si>
    <t>Обрабатывающая промышленность</t>
  </si>
  <si>
    <t>Информация и связь</t>
  </si>
  <si>
    <t>Транспорт и хранение</t>
  </si>
  <si>
    <t>Электро - и теплоэнергия, газ, горячая вода и кондиционирование воздуха</t>
  </si>
  <si>
    <t>Операции с недвижимостью</t>
  </si>
  <si>
    <t>Сельское хозяйство, лесное хозяйство и рыболовство</t>
  </si>
  <si>
    <t>Строительство</t>
  </si>
  <si>
    <t>Примечание: Оценочные данные</t>
  </si>
  <si>
    <t>Активы</t>
  </si>
  <si>
    <t>Обязательства</t>
  </si>
  <si>
    <t>краткосрочные</t>
  </si>
  <si>
    <t>долгосрочные</t>
  </si>
  <si>
    <r>
      <t>* пересмотренные данн</t>
    </r>
    <r>
      <rPr>
        <i/>
        <sz val="8"/>
        <color theme="1"/>
        <rFont val="PermianSerifTypeface"/>
        <family val="3"/>
      </rPr>
      <t>ые</t>
    </r>
  </si>
  <si>
    <t xml:space="preserve">Внешний долг государством сектора  </t>
  </si>
  <si>
    <t xml:space="preserve">Bнешний долг частного сектора </t>
  </si>
  <si>
    <t>Валовой внешний долг / ВВП, %</t>
  </si>
  <si>
    <t>Внешний долг государством сектора  / ВВП, %</t>
  </si>
  <si>
    <t>Bнешний долг частного сектора / ВВП, %</t>
  </si>
  <si>
    <t>Краткосрочный, млн. долл. США</t>
  </si>
  <si>
    <t>Долгосрочный, млн. долл. США</t>
  </si>
  <si>
    <t>Валовой внешний долг, млн. долл. США</t>
  </si>
  <si>
    <t>Внешний долг государством сектора</t>
  </si>
  <si>
    <t>Кратк. Обязательства</t>
  </si>
  <si>
    <t>Долг. Обязательства</t>
  </si>
  <si>
    <t>Группа ВБ</t>
  </si>
  <si>
    <t>МФСР</t>
  </si>
  <si>
    <t>Bнешний долг частного сектора</t>
  </si>
  <si>
    <t>Нефинансовые предприятия</t>
  </si>
  <si>
    <t xml:space="preserve">Депозитные организации </t>
  </si>
  <si>
    <t>Прочие фин. Организации</t>
  </si>
  <si>
    <t>Дом. хозяйства и НКОДХ</t>
  </si>
  <si>
    <t>ЧБРТ</t>
  </si>
  <si>
    <t>МФК</t>
  </si>
  <si>
    <t>Израиль</t>
  </si>
  <si>
    <t>Россия</t>
  </si>
  <si>
    <t>Германия</t>
  </si>
  <si>
    <t>Италия</t>
  </si>
  <si>
    <t>Франция</t>
  </si>
  <si>
    <t>США</t>
  </si>
  <si>
    <t>Великобритания</t>
  </si>
  <si>
    <t>Ирландия</t>
  </si>
  <si>
    <t>Румыния</t>
  </si>
  <si>
    <t>Бельгия</t>
  </si>
  <si>
    <t>Приток</t>
  </si>
  <si>
    <t>Отток</t>
  </si>
  <si>
    <t>Прочие валюты</t>
  </si>
  <si>
    <t xml:space="preserve">Великобритания </t>
  </si>
  <si>
    <t>млн. USD</t>
  </si>
  <si>
    <t>Валовой внутренний продукт в текущих ценах</t>
  </si>
  <si>
    <t>ВВП, индексы физического объема</t>
  </si>
  <si>
    <t>Экспорт товаров, индексы физического объема</t>
  </si>
  <si>
    <t>Экспорт товаров, индексы стоимости единицы</t>
  </si>
  <si>
    <t>Импорт товаров, индексы физического объема</t>
  </si>
  <si>
    <t>Импорт товаров, индексы стоимости единицы</t>
  </si>
  <si>
    <t>Условия внешней торговли</t>
  </si>
  <si>
    <t>Средний обменный курс за период</t>
  </si>
  <si>
    <t xml:space="preserve">Счёт текущих операций платёжного баланса </t>
  </si>
  <si>
    <t>Личные денежные переводы / ВВП</t>
  </si>
  <si>
    <t>Потоки ПИИ (чистое принятие обязательств) / ВВП</t>
  </si>
  <si>
    <t>Текущие операции в рамках международного сотрудничества</t>
  </si>
  <si>
    <t>Сыры и творог</t>
  </si>
  <si>
    <t>Мед натуральный</t>
  </si>
  <si>
    <r>
      <t xml:space="preserve">I. Живые животные; продукты животного происхождения, </t>
    </r>
    <r>
      <rPr>
        <i/>
        <sz val="8"/>
        <rFont val="PermianSerifTypeface"/>
        <family val="3"/>
      </rPr>
      <t>в.т.ч.</t>
    </r>
    <r>
      <rPr>
        <b/>
        <sz val="8"/>
        <rFont val="PermianSerifTypeface"/>
        <family val="3"/>
      </rPr>
      <t>:</t>
    </r>
  </si>
  <si>
    <r>
      <t xml:space="preserve">II. Продукты растительного происхождения, </t>
    </r>
    <r>
      <rPr>
        <i/>
        <sz val="8"/>
        <rFont val="PermianSerifTypeface"/>
        <family val="3"/>
      </rPr>
      <t>в.т.ч.</t>
    </r>
    <r>
      <rPr>
        <b/>
        <sz val="8"/>
        <rFont val="PermianSerifTypeface"/>
        <family val="3"/>
      </rPr>
      <t>:</t>
    </r>
  </si>
  <si>
    <t>Кукуруза</t>
  </si>
  <si>
    <t>Соевое зерно</t>
  </si>
  <si>
    <t>Семена рапса</t>
  </si>
  <si>
    <r>
      <t xml:space="preserve">III. Жиры и масла животного или растительного происхождения, </t>
    </r>
    <r>
      <rPr>
        <i/>
        <sz val="8"/>
        <rFont val="PermianSerifTypeface"/>
        <family val="3"/>
      </rPr>
      <t>в.т.ч.</t>
    </r>
    <r>
      <rPr>
        <b/>
        <sz val="8"/>
        <rFont val="PermianSerifTypeface"/>
        <family val="3"/>
      </rPr>
      <t>:</t>
    </r>
  </si>
  <si>
    <r>
      <t xml:space="preserve">IV. Готовые пищевые продукты; напитки; табак, </t>
    </r>
    <r>
      <rPr>
        <i/>
        <sz val="8"/>
        <rFont val="PermianSerifTypeface"/>
        <family val="3"/>
      </rPr>
      <t>в.т.ч.</t>
    </r>
    <r>
      <rPr>
        <b/>
        <sz val="8"/>
        <rFont val="PermianSerifTypeface"/>
        <family val="3"/>
      </rPr>
      <t>:</t>
    </r>
  </si>
  <si>
    <t>Плата за пользование интеллектуальной собственностью</t>
  </si>
  <si>
    <t>Участие в капитале за исключением реинвестирования доходов</t>
  </si>
  <si>
    <t>Примечание: п.п.– процентные пункты</t>
  </si>
  <si>
    <t>Примечание: Для оценки остатков были применены официальные кросс-курсы оригинальных валют к доллару США на конец периода.</t>
  </si>
  <si>
    <t>** операции ПБ оцениваются по ежедневному обменному курсу</t>
  </si>
  <si>
    <t>Изменения, отражающие:</t>
  </si>
  <si>
    <t>Остаток на
31.12.2022*</t>
  </si>
  <si>
    <t>всего измене-ний</t>
  </si>
  <si>
    <t xml:space="preserve">операции ПБ
</t>
  </si>
  <si>
    <t>результат пере-оценки</t>
  </si>
  <si>
    <t>изменение обменного курса</t>
  </si>
  <si>
    <t xml:space="preserve">прочие изменения </t>
  </si>
  <si>
    <t>Остаток на 
30.06.2023</t>
  </si>
  <si>
    <t>в т.ч. долг АТЕ*</t>
  </si>
  <si>
    <t xml:space="preserve">Долг. обязательства </t>
  </si>
  <si>
    <t xml:space="preserve">Кратк. обязательства </t>
  </si>
  <si>
    <t xml:space="preserve">Долг.  обязательства </t>
  </si>
  <si>
    <t>Другие секторы</t>
  </si>
  <si>
    <t>Прочие финансовые организации</t>
  </si>
  <si>
    <t xml:space="preserve">ВСЕГО </t>
  </si>
  <si>
    <t>Примечание п.п – процентные пункты</t>
  </si>
  <si>
    <t>МБРР</t>
  </si>
  <si>
    <t xml:space="preserve">БРСЕ </t>
  </si>
  <si>
    <t>Япония</t>
  </si>
  <si>
    <t>Польша</t>
  </si>
  <si>
    <t>Австрия</t>
  </si>
  <si>
    <t>Долг АТЕ**</t>
  </si>
  <si>
    <t>НЕФКО</t>
  </si>
  <si>
    <t>ВСЕГО</t>
  </si>
  <si>
    <t>MDL /USD</t>
  </si>
  <si>
    <t>I кв.</t>
  </si>
  <si>
    <t>II кв.</t>
  </si>
  <si>
    <t>III кв.</t>
  </si>
  <si>
    <t>IV кв.</t>
  </si>
  <si>
    <t>I кв.*</t>
  </si>
  <si>
    <t>IV кв.*</t>
  </si>
  <si>
    <t>2021 I кв.</t>
  </si>
  <si>
    <t>2021 II кв.</t>
  </si>
  <si>
    <t>2021 III кв.</t>
  </si>
  <si>
    <t>2021 IV кв.</t>
  </si>
  <si>
    <t>2022 I кв.</t>
  </si>
  <si>
    <t>2022 II кв.</t>
  </si>
  <si>
    <t>2022 III кв.</t>
  </si>
  <si>
    <t>2022 IV кв.</t>
  </si>
  <si>
    <t>2023 I кв.</t>
  </si>
  <si>
    <t>2023 II кв.</t>
  </si>
  <si>
    <t>2021 I кв.*</t>
  </si>
  <si>
    <t>2021 II кв.*</t>
  </si>
  <si>
    <t>2021 III кв.*</t>
  </si>
  <si>
    <t>2021 IV кв.*</t>
  </si>
  <si>
    <t>2022 I кв.*</t>
  </si>
  <si>
    <t>2022 II кв.*</t>
  </si>
  <si>
    <t>2022 III кв.*</t>
  </si>
  <si>
    <t>2022 IV кв.*</t>
  </si>
  <si>
    <t>2023 I кв.*</t>
  </si>
  <si>
    <t>кв. II
2023</t>
  </si>
  <si>
    <t>2023 I-II кв.</t>
  </si>
  <si>
    <t>II квартал</t>
  </si>
  <si>
    <t>млн. долларов США</t>
  </si>
  <si>
    <t>2023 II кв./ 
2022 II кв.</t>
  </si>
  <si>
    <t>млн. долл. США</t>
  </si>
  <si>
    <t>п.п.</t>
  </si>
  <si>
    <t>лет</t>
  </si>
  <si>
    <t xml:space="preserve">п.п </t>
  </si>
  <si>
    <t xml:space="preserve">Приток </t>
  </si>
  <si>
    <t xml:space="preserve">Отток </t>
  </si>
  <si>
    <t>Пищевые и сельхоз. продукты</t>
  </si>
  <si>
    <t xml:space="preserve">График 5. Экспорт товаров </t>
  </si>
  <si>
    <t xml:space="preserve">График 7. Импорт товаров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</si>
</sst>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164" formatCode="0.0"/>
    <numFmt numFmtId="165" formatCode="#,##0.0"/>
    <numFmt numFmtId="166" formatCode="_-* #,##0.00\ _₽_-;\-* #,##0.00\ _₽_-;_-* &quot;-&quot;??\ _₽_-;_-@_-"/>
    <numFmt numFmtId="167" formatCode="_-* #,##0.00\ _L_-;\-* #,##0.00\ _L_-;_-* &quot;-&quot;??\ _L_-;_-@_-"/>
    <numFmt numFmtId="168" formatCode="0.0%"/>
    <numFmt numFmtId="169" formatCode="#,##0.00;#,##0.00"/>
    <numFmt numFmtId="170" formatCode="#,##0.00_);#,##0.00"/>
    <numFmt numFmtId="171" formatCode="0.0000"/>
    <numFmt numFmtId="172" formatCode="#,##0.0;#,##0.0"/>
    <numFmt numFmtId="173" formatCode="0.00000"/>
    <numFmt numFmtId="174" formatCode="0.000000"/>
    <numFmt numFmtId="175" formatCode="#,##0.0000"/>
  </numFmts>
  <fonts count="10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984806"/>
      <name val="PermianSerifTypeface"/>
      <family val="3"/>
    </font>
    <font>
      <sz val="10"/>
      <name val="Arial"/>
      <family val="2"/>
      <charset val="204"/>
    </font>
    <font>
      <sz val="10"/>
      <name val="PermianSerifTypeface"/>
      <family val="3"/>
    </font>
    <font>
      <sz val="12"/>
      <color rgb="FF984806"/>
      <name val="PermianSerifTypeface"/>
      <family val="3"/>
    </font>
    <font>
      <b/>
      <sz val="11"/>
      <color rgb="FFFF0000"/>
      <name val="PermianSerifTypeface"/>
      <family val="3"/>
    </font>
    <font>
      <b/>
      <sz val="10"/>
      <name val="PermianSerifTypeface"/>
      <family val="3"/>
    </font>
    <font>
      <sz val="8"/>
      <color rgb="FF000000"/>
      <name val="PermianSerifTypeface"/>
      <family val="3"/>
    </font>
    <font>
      <i/>
      <sz val="8"/>
      <color theme="1"/>
      <name val="PermianSerifTypeface"/>
      <family val="3"/>
    </font>
    <font>
      <sz val="8"/>
      <name val="PermianSerifTypeface"/>
      <family val="3"/>
    </font>
    <font>
      <b/>
      <sz val="8"/>
      <name val="PermianSerifTypeface"/>
      <family val="3"/>
    </font>
    <font>
      <sz val="10"/>
      <name val="Arial Cyr"/>
      <charset val="204"/>
    </font>
    <font>
      <b/>
      <sz val="11"/>
      <color theme="1"/>
      <name val="PermianSerifTypeface"/>
      <family val="3"/>
    </font>
    <font>
      <sz val="11"/>
      <color theme="1"/>
      <name val="PermianSerifTypeface"/>
      <family val="3"/>
    </font>
    <font>
      <sz val="10"/>
      <color theme="1"/>
      <name val="PermianSerifTypeface"/>
      <family val="3"/>
    </font>
    <font>
      <sz val="10"/>
      <color theme="1"/>
      <name val="Times New Roman"/>
      <family val="1"/>
      <charset val="204"/>
    </font>
    <font>
      <sz val="8"/>
      <color rgb="FFFFFFFF"/>
      <name val="PermianSerifTypeface"/>
      <family val="3"/>
    </font>
    <font>
      <b/>
      <sz val="8"/>
      <color rgb="FFFFFFFF"/>
      <name val="PermianSerifTypeface"/>
      <family val="3"/>
    </font>
    <font>
      <sz val="8"/>
      <color theme="1"/>
      <name val="PermianSerifTypeface"/>
      <family val="3"/>
    </font>
    <font>
      <sz val="8"/>
      <color rgb="FFFF0000"/>
      <name val="PermianSerifTypeface"/>
      <family val="3"/>
    </font>
    <font>
      <sz val="11"/>
      <color theme="1"/>
      <name val="Calibri"/>
      <family val="2"/>
      <charset val="204"/>
      <scheme val="minor"/>
    </font>
    <font>
      <sz val="10"/>
      <name val="PermianSansTypeface"/>
      <family val="3"/>
    </font>
    <font>
      <b/>
      <sz val="11"/>
      <name val="PermianSerifTypeface"/>
      <family val="3"/>
    </font>
    <font>
      <sz val="1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8"/>
      <color rgb="FF000000"/>
      <name val="PermianSerifTypeface"/>
      <family val="3"/>
    </font>
    <font>
      <b/>
      <sz val="8"/>
      <color theme="1"/>
      <name val="PermianSerifTypeface"/>
      <family val="3"/>
    </font>
    <font>
      <i/>
      <sz val="8"/>
      <color rgb="FF000000"/>
      <name val="PermianSerifTypeface"/>
      <family val="3"/>
    </font>
    <font>
      <sz val="8"/>
      <color theme="1"/>
      <name val="PermianSansTypeface"/>
      <family val="3"/>
    </font>
    <font>
      <b/>
      <sz val="11"/>
      <color theme="1"/>
      <name val="PermianSansTypeface"/>
      <family val="3"/>
    </font>
    <font>
      <sz val="10"/>
      <color indexed="8"/>
      <name val="Arial"/>
      <family val="2"/>
      <charset val="204"/>
    </font>
    <font>
      <i/>
      <sz val="8"/>
      <name val="PermianSerifTypeface"/>
      <family val="3"/>
    </font>
    <font>
      <b/>
      <sz val="11"/>
      <color rgb="FF000000"/>
      <name val="PermianSerifTypeface"/>
      <family val="3"/>
    </font>
    <font>
      <sz val="11"/>
      <color indexed="8"/>
      <name val="Calibri"/>
      <family val="2"/>
      <charset val="204"/>
    </font>
    <font>
      <b/>
      <sz val="8"/>
      <color indexed="8"/>
      <name val="PermianSerifTypeface"/>
      <family val="3"/>
    </font>
    <font>
      <sz val="8"/>
      <color indexed="8"/>
      <name val="PermianSerifTypeface"/>
      <family val="3"/>
    </font>
    <font>
      <i/>
      <sz val="9"/>
      <color theme="1"/>
      <name val="PermianSerifTypeface"/>
      <family val="3"/>
    </font>
    <font>
      <i/>
      <sz val="8"/>
      <color rgb="FFFFFFFF"/>
      <name val="PermianSerifTypeface"/>
      <family val="3"/>
    </font>
    <font>
      <sz val="10"/>
      <color rgb="FFFF0000"/>
      <name val="PermianSerifTypeface"/>
      <family val="3"/>
    </font>
    <font>
      <b/>
      <sz val="10"/>
      <color rgb="FF000000"/>
      <name val="PermianSerifTypeface"/>
      <family val="3"/>
    </font>
    <font>
      <sz val="8"/>
      <name val="PermianSansTypeface"/>
      <family val="3"/>
    </font>
    <font>
      <b/>
      <sz val="10"/>
      <name val="PermianSansTypeface"/>
      <family val="3"/>
    </font>
    <font>
      <sz val="10"/>
      <color indexed="10"/>
      <name val="PermianSansTypeface"/>
      <family val="3"/>
    </font>
    <font>
      <sz val="8"/>
      <color indexed="8"/>
      <name val="Times New Roman"/>
      <family val="1"/>
      <charset val="204"/>
    </font>
    <font>
      <b/>
      <sz val="11"/>
      <color theme="1"/>
      <name val="PermianSlabSerifTypeface"/>
      <family val="3"/>
    </font>
    <font>
      <b/>
      <sz val="8"/>
      <color indexed="8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8"/>
      <color rgb="FF00B0F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theme="1"/>
      <name val="PermianSerifTypeface"/>
      <family val="3"/>
    </font>
    <font>
      <b/>
      <sz val="10"/>
      <color indexed="8"/>
      <name val="PermianSerifTypeface"/>
      <family val="3"/>
    </font>
    <font>
      <sz val="11"/>
      <color rgb="FF984806"/>
      <name val="PermianSerifTypeface"/>
      <family val="3"/>
    </font>
    <font>
      <b/>
      <sz val="10"/>
      <color rgb="FFFF0000"/>
      <name val="PermianSerifTypeface"/>
      <family val="3"/>
    </font>
    <font>
      <b/>
      <sz val="10"/>
      <color rgb="FF984806"/>
      <name val="PermianSerifTypeface"/>
      <family val="3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PermianSerifTypeface"/>
      <family val="3"/>
    </font>
    <font>
      <sz val="11"/>
      <name val="PermianSerifTypeface"/>
      <family val="3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7E4824"/>
      <name val="PermianSerifTypeface"/>
      <family val="3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rgb="FF0070C0"/>
      <name val="Times New Roman"/>
      <family val="1"/>
      <charset val="204"/>
    </font>
    <font>
      <b/>
      <sz val="11"/>
      <name val="PermianSerifTypeface"/>
      <family val="3"/>
      <charset val="238"/>
    </font>
    <font>
      <i/>
      <sz val="8"/>
      <name val="PermianSerifTypeface-Italic"/>
    </font>
    <font>
      <i/>
      <sz val="8"/>
      <name val="Calibri"/>
      <family val="2"/>
      <charset val="204"/>
    </font>
    <font>
      <b/>
      <sz val="9"/>
      <name val="PermianSerifTypeface"/>
      <family val="3"/>
    </font>
    <font>
      <sz val="10"/>
      <name val="KudriashovRum"/>
    </font>
    <font>
      <sz val="11"/>
      <color rgb="FF0070C0"/>
      <name val="Calibri"/>
      <family val="2"/>
      <charset val="204"/>
      <scheme val="minor"/>
    </font>
    <font>
      <b/>
      <sz val="8"/>
      <color rgb="FFFF0000"/>
      <name val="PermianSerifTypeface"/>
      <family val="3"/>
    </font>
    <font>
      <sz val="11"/>
      <color rgb="FFFF0000"/>
      <name val="Calibri"/>
      <family val="2"/>
      <scheme val="minor"/>
    </font>
    <font>
      <b/>
      <i/>
      <sz val="8"/>
      <name val="PermianSerifTypeface"/>
      <family val="3"/>
    </font>
    <font>
      <b/>
      <sz val="8"/>
      <color rgb="FFFFFFFF"/>
      <name val="PermianSansTypeface"/>
      <family val="3"/>
    </font>
    <font>
      <i/>
      <sz val="8"/>
      <color theme="1"/>
      <name val="PermianSansTypeface"/>
      <family val="3"/>
    </font>
    <font>
      <sz val="12"/>
      <color rgb="FFFF0000"/>
      <name val="PermianSerifTypeface"/>
      <family val="3"/>
    </font>
    <font>
      <sz val="8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6"/>
      <name val="PermianSerifTypeface"/>
      <family val="3"/>
    </font>
    <font>
      <i/>
      <sz val="9"/>
      <name val="PermianSerifTypeface"/>
      <family val="3"/>
    </font>
    <font>
      <i/>
      <sz val="8"/>
      <name val="PermianSansTypeface"/>
      <family val="3"/>
    </font>
    <font>
      <b/>
      <sz val="8"/>
      <name val="PermianSansTypeface"/>
      <family val="3"/>
    </font>
    <font>
      <sz val="12"/>
      <name val="PermianSerifTypeface"/>
      <family val="3"/>
    </font>
    <font>
      <i/>
      <u/>
      <sz val="8"/>
      <name val="PermianSerifTypeface"/>
      <family val="3"/>
    </font>
    <font>
      <b/>
      <sz val="11"/>
      <name val="Calibri"/>
      <family val="2"/>
      <charset val="238"/>
      <scheme val="minor"/>
    </font>
    <font>
      <b/>
      <sz val="8"/>
      <name val="PermianSerifTypeface"/>
      <family val="3"/>
      <charset val="238"/>
    </font>
    <font>
      <sz val="11"/>
      <color rgb="FFFF0000"/>
      <name val="Calibri"/>
      <family val="2"/>
      <charset val="204"/>
    </font>
    <font>
      <b/>
      <sz val="8"/>
      <color theme="0"/>
      <name val="PermianSerifTypeface"/>
      <family val="3"/>
    </font>
    <font>
      <sz val="11"/>
      <color rgb="FFFF0000"/>
      <name val="Calibri"/>
      <family val="2"/>
      <charset val="204"/>
      <scheme val="minor"/>
    </font>
    <font>
      <b/>
      <sz val="8"/>
      <color theme="2" tint="-0.89999084444715716"/>
      <name val="PermianSerifTypeface"/>
      <family val="3"/>
    </font>
    <font>
      <sz val="8"/>
      <color theme="2" tint="-0.89999084444715716"/>
      <name val="PermianSerifTypeface"/>
      <family val="3"/>
    </font>
    <font>
      <i/>
      <sz val="8"/>
      <name val="PermianSerifTypeface"/>
      <family val="3"/>
      <charset val="238"/>
    </font>
    <font>
      <i/>
      <sz val="11"/>
      <name val="Calibri"/>
      <family val="2"/>
      <charset val="238"/>
      <scheme val="minor"/>
    </font>
    <font>
      <b/>
      <sz val="16"/>
      <color rgb="FF6F4927"/>
      <name val="PermianSerifTypeface"/>
      <family val="3"/>
    </font>
    <font>
      <b/>
      <sz val="11"/>
      <color rgb="FF6F4927"/>
      <name val="PermianSerifTypeface"/>
      <family val="3"/>
    </font>
    <font>
      <b/>
      <sz val="12"/>
      <color rgb="FF6F4927"/>
      <name val="PermianSerifTypeface"/>
      <family val="3"/>
    </font>
  </fonts>
  <fills count="8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B7865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E5D6"/>
        <bgColor indexed="64"/>
      </patternFill>
    </fill>
    <fill>
      <patternFill patternType="solid">
        <fgColor theme="0" tint="-4.9989318521683403E-2"/>
        <bgColor indexed="64"/>
      </patternFill>
    </fill>
  </fills>
  <borders count="1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FFFF"/>
      </right>
      <top style="thick">
        <color rgb="FF725032"/>
      </top>
      <bottom/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/>
      <right/>
      <top style="thick">
        <color rgb="FF725032"/>
      </top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ck">
        <color rgb="FF725032"/>
      </bottom>
      <diagonal/>
    </border>
    <border>
      <left style="medium">
        <color rgb="FFFFFFFF"/>
      </left>
      <right/>
      <top style="thick">
        <color rgb="FF725032"/>
      </top>
      <bottom/>
      <diagonal/>
    </border>
    <border>
      <left style="medium">
        <color rgb="FFFFFFFF"/>
      </left>
      <right style="medium">
        <color rgb="FFFFFFFF"/>
      </right>
      <top style="thick">
        <color rgb="FF725032"/>
      </top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/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ck">
        <color rgb="FF725032"/>
      </top>
      <bottom/>
      <diagonal/>
    </border>
    <border>
      <left style="thin">
        <color theme="0"/>
      </left>
      <right/>
      <top style="thick">
        <color rgb="FF725032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ck">
        <color rgb="FFFFFFFF"/>
      </bottom>
      <diagonal/>
    </border>
    <border>
      <left style="thin">
        <color theme="0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thick">
        <color rgb="FF725032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rgb="FF543E00"/>
      </left>
      <right style="thin">
        <color rgb="FF543E00"/>
      </right>
      <top style="thin">
        <color rgb="FF543E00"/>
      </top>
      <bottom style="thin">
        <color rgb="FF543E00"/>
      </bottom>
      <diagonal/>
    </border>
    <border>
      <left style="thin">
        <color rgb="FF543E00"/>
      </left>
      <right/>
      <top style="thin">
        <color rgb="FF543E00"/>
      </top>
      <bottom style="thin">
        <color rgb="FF543E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ck">
        <color rgb="FFFFFFFF"/>
      </top>
      <bottom/>
      <diagonal/>
    </border>
    <border>
      <left style="thin">
        <color theme="0"/>
      </left>
      <right style="medium">
        <color rgb="FFFFFFFF"/>
      </right>
      <top style="thick">
        <color rgb="FF725032"/>
      </top>
      <bottom/>
      <diagonal/>
    </border>
    <border>
      <left style="thin">
        <color theme="0"/>
      </left>
      <right/>
      <top/>
      <bottom style="medium">
        <color rgb="FFFFFFFF"/>
      </bottom>
      <diagonal/>
    </border>
    <border>
      <left style="thin">
        <color theme="0"/>
      </left>
      <right/>
      <top/>
      <bottom style="thick">
        <color rgb="FF725032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ck">
        <color rgb="FFFFFFFF"/>
      </bottom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thin">
        <color theme="0"/>
      </left>
      <right/>
      <top style="thin">
        <color theme="0"/>
      </top>
      <bottom style="thick">
        <color rgb="FFFFFFFF"/>
      </bottom>
      <diagonal/>
    </border>
    <border>
      <left/>
      <right/>
      <top style="thin">
        <color theme="0"/>
      </top>
      <bottom style="thick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ck">
        <color rgb="FFFFFFFF"/>
      </bottom>
      <diagonal/>
    </border>
    <border>
      <left style="thin">
        <color theme="0"/>
      </left>
      <right style="thin">
        <color theme="0"/>
      </right>
      <top/>
      <bottom style="thick">
        <color rgb="FF725032"/>
      </bottom>
      <diagonal/>
    </border>
    <border>
      <left style="medium">
        <color rgb="FFFFFFFF"/>
      </left>
      <right style="thin">
        <color theme="0"/>
      </right>
      <top style="thick">
        <color rgb="FF725032"/>
      </top>
      <bottom/>
      <diagonal/>
    </border>
    <border>
      <left style="medium">
        <color rgb="FFFFFFFF"/>
      </left>
      <right style="thin">
        <color theme="0"/>
      </right>
      <top/>
      <bottom style="thick">
        <color rgb="FFFFFFFF"/>
      </bottom>
      <diagonal/>
    </border>
    <border>
      <left style="thin">
        <color theme="0"/>
      </left>
      <right style="thin">
        <color theme="0"/>
      </right>
      <top style="thick">
        <color rgb="FF725032"/>
      </top>
      <bottom/>
      <diagonal/>
    </border>
    <border>
      <left/>
      <right/>
      <top style="thick">
        <color rgb="FF542804"/>
      </top>
      <bottom/>
      <diagonal/>
    </border>
    <border>
      <left/>
      <right/>
      <top/>
      <bottom style="thick">
        <color rgb="FF542804"/>
      </bottom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/>
      <right/>
      <top style="thick">
        <color theme="0"/>
      </top>
      <bottom/>
      <diagonal/>
    </border>
    <border>
      <left/>
      <right style="medium">
        <color theme="0"/>
      </right>
      <top style="thick">
        <color rgb="FFFFFFFF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ck">
        <color rgb="FF725032"/>
      </bottom>
      <diagonal/>
    </border>
    <border>
      <left/>
      <right style="medium">
        <color theme="0"/>
      </right>
      <top style="thick">
        <color rgb="FF725032"/>
      </top>
      <bottom/>
      <diagonal/>
    </border>
    <border>
      <left/>
      <right style="medium">
        <color theme="0"/>
      </right>
      <top/>
      <bottom style="medium">
        <color rgb="FFFFFFFF"/>
      </bottom>
      <diagonal/>
    </border>
    <border>
      <left/>
      <right/>
      <top style="thick">
        <color rgb="FF725032"/>
      </top>
      <bottom style="thin">
        <color theme="0"/>
      </bottom>
      <diagonal/>
    </border>
    <border>
      <left style="thin">
        <color theme="0"/>
      </left>
      <right/>
      <top style="thick">
        <color rgb="FF725032"/>
      </top>
      <bottom style="thin">
        <color theme="0"/>
      </bottom>
      <diagonal/>
    </border>
    <border>
      <left/>
      <right style="medium">
        <color rgb="FFFFFFFF"/>
      </right>
      <top style="thick">
        <color rgb="FFFFFFFF"/>
      </top>
      <bottom/>
      <diagonal/>
    </border>
    <border>
      <left/>
      <right style="medium">
        <color theme="0"/>
      </right>
      <top style="thick">
        <color theme="0"/>
      </top>
      <bottom/>
      <diagonal/>
    </border>
    <border>
      <left/>
      <right/>
      <top style="thick">
        <color theme="0"/>
      </top>
      <bottom style="thick">
        <color rgb="FFFFFFFF"/>
      </bottom>
      <diagonal/>
    </border>
    <border>
      <left style="thin">
        <color theme="0"/>
      </left>
      <right/>
      <top style="thick">
        <color rgb="FF542804"/>
      </top>
      <bottom/>
      <diagonal/>
    </border>
    <border>
      <left style="thin">
        <color theme="0"/>
      </left>
      <right/>
      <top style="medium">
        <color rgb="FFFFFFFF"/>
      </top>
      <bottom style="thick">
        <color rgb="FFFFFFFF"/>
      </bottom>
      <diagonal/>
    </border>
    <border>
      <left style="thin">
        <color rgb="FF77370B"/>
      </left>
      <right style="thin">
        <color rgb="FF77370B"/>
      </right>
      <top style="thin">
        <color rgb="FF77370B"/>
      </top>
      <bottom style="thin">
        <color rgb="FF77370B"/>
      </bottom>
      <diagonal/>
    </border>
    <border>
      <left style="thin">
        <color rgb="FF77370B"/>
      </left>
      <right/>
      <top style="thin">
        <color rgb="FF77370B"/>
      </top>
      <bottom style="thin">
        <color rgb="FF77370B"/>
      </bottom>
      <diagonal/>
    </border>
    <border>
      <left style="thin">
        <color rgb="FF77370B"/>
      </left>
      <right style="thin">
        <color rgb="FF77370B"/>
      </right>
      <top style="thin">
        <color rgb="FF77370B"/>
      </top>
      <bottom/>
      <diagonal/>
    </border>
    <border>
      <left style="thin">
        <color rgb="FF77370B"/>
      </left>
      <right/>
      <top style="thin">
        <color rgb="FF77370B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ck">
        <color rgb="FF54280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rgb="FFFFFFFF"/>
      </bottom>
      <diagonal/>
    </border>
    <border>
      <left/>
      <right style="thin">
        <color theme="0"/>
      </right>
      <top style="thick">
        <color rgb="FF542804"/>
      </top>
      <bottom/>
      <diagonal/>
    </border>
    <border>
      <left/>
      <right style="medium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/>
      <top style="thin">
        <color theme="0"/>
      </top>
      <bottom style="medium">
        <color rgb="FFFFFFFF"/>
      </bottom>
      <diagonal/>
    </border>
    <border>
      <left/>
      <right style="thin">
        <color theme="0"/>
      </right>
      <top style="thin">
        <color theme="0"/>
      </top>
      <bottom style="thick">
        <color rgb="FFFFFFFF"/>
      </bottom>
      <diagonal/>
    </border>
    <border>
      <left style="thin">
        <color theme="0"/>
      </left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/>
      <right/>
      <top style="thin">
        <color theme="0"/>
      </top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 style="thick">
        <color rgb="FFFFFFFF"/>
      </bottom>
      <diagonal/>
    </border>
    <border>
      <left/>
      <right style="thin">
        <color theme="0"/>
      </right>
      <top style="medium">
        <color rgb="FFFFFFFF"/>
      </top>
      <bottom style="thick">
        <color rgb="FFFFFFFF"/>
      </bottom>
      <diagonal/>
    </border>
    <border>
      <left/>
      <right style="thin">
        <color theme="0"/>
      </right>
      <top style="thick">
        <color theme="0"/>
      </top>
      <bottom style="thick">
        <color rgb="FFFFFFFF"/>
      </bottom>
      <diagonal/>
    </border>
    <border>
      <left/>
      <right style="thin">
        <color theme="0"/>
      </right>
      <top/>
      <bottom style="thick">
        <color rgb="FF725032"/>
      </bottom>
      <diagonal/>
    </border>
    <border>
      <left style="medium">
        <color theme="0"/>
      </left>
      <right style="medium">
        <color theme="0"/>
      </right>
      <top style="thick">
        <color rgb="FF725032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ck">
        <color rgb="FF725032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rgb="FFFFFFFF"/>
      </top>
      <bottom style="thick">
        <color theme="0"/>
      </bottom>
      <diagonal/>
    </border>
    <border>
      <left/>
      <right/>
      <top style="thick">
        <color rgb="FFFFFFFF"/>
      </top>
      <bottom style="thick">
        <color theme="0"/>
      </bottom>
      <diagonal/>
    </border>
    <border>
      <left/>
      <right style="medium">
        <color theme="0"/>
      </right>
      <top style="thick">
        <color rgb="FFFFFFFF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theme="0"/>
      </left>
      <right/>
      <top style="thick">
        <color rgb="FFFFFFFF"/>
      </top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 style="thick">
        <color theme="0"/>
      </bottom>
      <diagonal/>
    </border>
    <border>
      <left/>
      <right style="thin">
        <color theme="0"/>
      </right>
      <top/>
      <bottom style="thick">
        <color rgb="FF542804"/>
      </bottom>
      <diagonal/>
    </border>
    <border>
      <left/>
      <right style="thin">
        <color theme="0"/>
      </right>
      <top style="thick">
        <color rgb="FFFFFFFF"/>
      </top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medium">
        <color theme="0"/>
      </left>
      <right/>
      <top style="thick">
        <color rgb="FFFFFFFF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medium">
        <color rgb="FFFFFFFF"/>
      </bottom>
      <diagonal/>
    </border>
  </borders>
  <cellStyleXfs count="26">
    <xf numFmtId="0" fontId="0" fillId="0" borderId="0"/>
    <xf numFmtId="9" fontId="5" fillId="0" borderId="0" applyFont="0" applyFill="0" applyBorder="0" applyAlignment="0" applyProtection="0"/>
    <xf numFmtId="0" fontId="7" fillId="0" borderId="0"/>
    <xf numFmtId="0" fontId="16" fillId="0" borderId="0"/>
    <xf numFmtId="0" fontId="25" fillId="0" borderId="0"/>
    <xf numFmtId="0" fontId="29" fillId="2" borderId="0" applyNumberFormat="0" applyBorder="0" applyAlignment="0" applyProtection="0"/>
    <xf numFmtId="0" fontId="7" fillId="0" borderId="0"/>
    <xf numFmtId="0" fontId="25" fillId="0" borderId="0"/>
    <xf numFmtId="0" fontId="5" fillId="0" borderId="0"/>
    <xf numFmtId="0" fontId="35" fillId="0" borderId="0">
      <alignment vertical="top"/>
    </xf>
    <xf numFmtId="0" fontId="38" fillId="0" borderId="0"/>
    <xf numFmtId="166" fontId="5" fillId="0" borderId="0" applyFont="0" applyFill="0" applyBorder="0" applyAlignment="0" applyProtection="0"/>
    <xf numFmtId="0" fontId="25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25" fillId="0" borderId="0"/>
    <xf numFmtId="0" fontId="3" fillId="0" borderId="0"/>
    <xf numFmtId="0" fontId="3" fillId="0" borderId="0"/>
    <xf numFmtId="0" fontId="67" fillId="0" borderId="0" applyNumberFormat="0" applyFill="0" applyBorder="0" applyAlignment="0" applyProtection="0"/>
    <xf numFmtId="0" fontId="69" fillId="0" borderId="0"/>
    <xf numFmtId="0" fontId="76" fillId="0" borderId="0"/>
    <xf numFmtId="9" fontId="1" fillId="0" borderId="0" applyFont="0" applyFill="0" applyBorder="0" applyAlignment="0" applyProtection="0"/>
  </cellStyleXfs>
  <cellXfs count="1015">
    <xf numFmtId="0" fontId="0" fillId="0" borderId="0" xfId="0"/>
    <xf numFmtId="0" fontId="8" fillId="0" borderId="0" xfId="2" applyFont="1"/>
    <xf numFmtId="0" fontId="11" fillId="0" borderId="0" xfId="2" applyFont="1"/>
    <xf numFmtId="164" fontId="12" fillId="0" borderId="0" xfId="2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1" xfId="2" applyFont="1" applyBorder="1"/>
    <xf numFmtId="49" fontId="15" fillId="0" borderId="1" xfId="3" applyNumberFormat="1" applyFont="1" applyBorder="1" applyAlignment="1">
      <alignment horizontal="center" vertical="center"/>
    </xf>
    <xf numFmtId="0" fontId="15" fillId="0" borderId="1" xfId="2" applyFont="1" applyBorder="1" applyAlignment="1">
      <alignment horizontal="center"/>
    </xf>
    <xf numFmtId="164" fontId="14" fillId="0" borderId="1" xfId="2" applyNumberFormat="1" applyFont="1" applyBorder="1"/>
    <xf numFmtId="0" fontId="19" fillId="0" borderId="0" xfId="0" applyFont="1" applyAlignment="1">
      <alignment vertical="center"/>
    </xf>
    <xf numFmtId="0" fontId="18" fillId="0" borderId="0" xfId="0" applyFont="1"/>
    <xf numFmtId="0" fontId="22" fillId="3" borderId="0" xfId="0" applyFont="1" applyFill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26" fillId="0" borderId="0" xfId="4" applyFont="1"/>
    <xf numFmtId="0" fontId="26" fillId="0" borderId="0" xfId="4" applyFont="1" applyProtection="1">
      <protection locked="0"/>
    </xf>
    <xf numFmtId="0" fontId="15" fillId="0" borderId="1" xfId="4" applyFont="1" applyBorder="1" applyAlignment="1">
      <alignment horizontal="center" vertical="center"/>
    </xf>
    <xf numFmtId="0" fontId="15" fillId="0" borderId="1" xfId="4" applyFont="1" applyBorder="1" applyAlignment="1">
      <alignment horizontal="center"/>
    </xf>
    <xf numFmtId="0" fontId="14" fillId="0" borderId="1" xfId="4" applyFont="1" applyBorder="1" applyAlignment="1">
      <alignment wrapText="1"/>
    </xf>
    <xf numFmtId="0" fontId="14" fillId="0" borderId="0" xfId="4" applyFont="1"/>
    <xf numFmtId="49" fontId="15" fillId="0" borderId="1" xfId="4" applyNumberFormat="1" applyFont="1" applyBorder="1" applyAlignment="1">
      <alignment horizontal="center" wrapText="1"/>
    </xf>
    <xf numFmtId="0" fontId="22" fillId="3" borderId="15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3" fillId="0" borderId="0" xfId="0" applyFont="1"/>
    <xf numFmtId="0" fontId="34" fillId="0" borderId="0" xfId="0" applyFont="1"/>
    <xf numFmtId="0" fontId="15" fillId="0" borderId="1" xfId="8" applyFont="1" applyBorder="1" applyAlignment="1">
      <alignment horizontal="center"/>
    </xf>
    <xf numFmtId="2" fontId="15" fillId="0" borderId="1" xfId="8" applyNumberFormat="1" applyFont="1" applyBorder="1" applyAlignment="1">
      <alignment horizontal="left" vertical="top" wrapText="1"/>
    </xf>
    <xf numFmtId="4" fontId="14" fillId="0" borderId="1" xfId="0" applyNumberFormat="1" applyFont="1" applyBorder="1" applyAlignment="1">
      <alignment horizontal="right" vertical="top"/>
    </xf>
    <xf numFmtId="0" fontId="36" fillId="0" borderId="0" xfId="0" applyFont="1"/>
    <xf numFmtId="0" fontId="37" fillId="0" borderId="0" xfId="0" applyFont="1" applyAlignment="1">
      <alignment vertical="center"/>
    </xf>
    <xf numFmtId="0" fontId="22" fillId="3" borderId="8" xfId="0" applyFont="1" applyFill="1" applyBorder="1" applyAlignment="1">
      <alignment horizontal="center" vertical="center"/>
    </xf>
    <xf numFmtId="0" fontId="30" fillId="4" borderId="8" xfId="0" applyFont="1" applyFill="1" applyBorder="1" applyAlignment="1">
      <alignment vertical="center"/>
    </xf>
    <xf numFmtId="0" fontId="12" fillId="4" borderId="8" xfId="0" applyFont="1" applyFill="1" applyBorder="1" applyAlignment="1">
      <alignment horizontal="left" vertical="center" indent="1"/>
    </xf>
    <xf numFmtId="0" fontId="30" fillId="4" borderId="9" xfId="0" applyFont="1" applyFill="1" applyBorder="1" applyAlignment="1">
      <alignment vertical="center"/>
    </xf>
    <xf numFmtId="2" fontId="38" fillId="0" borderId="0" xfId="10" applyNumberFormat="1"/>
    <xf numFmtId="0" fontId="38" fillId="0" borderId="0" xfId="10"/>
    <xf numFmtId="2" fontId="39" fillId="0" borderId="1" xfId="10" applyNumberFormat="1" applyFont="1" applyBorder="1" applyAlignment="1">
      <alignment horizontal="center" vertical="center"/>
    </xf>
    <xf numFmtId="0" fontId="13" fillId="0" borderId="0" xfId="0" applyFont="1"/>
    <xf numFmtId="0" fontId="18" fillId="0" borderId="0" xfId="0" applyFont="1" applyAlignment="1">
      <alignment vertical="center" wrapText="1"/>
    </xf>
    <xf numFmtId="164" fontId="18" fillId="0" borderId="0" xfId="0" applyNumberFormat="1" applyFont="1"/>
    <xf numFmtId="167" fontId="19" fillId="0" borderId="0" xfId="0" applyNumberFormat="1" applyFont="1" applyAlignment="1">
      <alignment horizontal="center"/>
    </xf>
    <xf numFmtId="0" fontId="4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/>
    <xf numFmtId="0" fontId="22" fillId="3" borderId="18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right" vertical="center"/>
    </xf>
    <xf numFmtId="0" fontId="12" fillId="4" borderId="8" xfId="0" applyFont="1" applyFill="1" applyBorder="1" applyAlignment="1">
      <alignment horizontal="right" vertical="center" wrapText="1"/>
    </xf>
    <xf numFmtId="0" fontId="23" fillId="4" borderId="8" xfId="0" applyFont="1" applyFill="1" applyBorder="1" applyAlignment="1">
      <alignment horizontal="right" vertical="center" wrapText="1"/>
    </xf>
    <xf numFmtId="0" fontId="30" fillId="4" borderId="9" xfId="0" applyFont="1" applyFill="1" applyBorder="1" applyAlignment="1">
      <alignment vertical="center" wrapText="1"/>
    </xf>
    <xf numFmtId="0" fontId="31" fillId="0" borderId="0" xfId="7" applyFont="1" applyAlignment="1">
      <alignment horizontal="right"/>
    </xf>
    <xf numFmtId="2" fontId="31" fillId="0" borderId="0" xfId="7" applyNumberFormat="1" applyFont="1" applyAlignment="1">
      <alignment horizontal="right"/>
    </xf>
    <xf numFmtId="164" fontId="31" fillId="0" borderId="0" xfId="7" applyNumberFormat="1" applyFont="1" applyAlignment="1">
      <alignment horizontal="right"/>
    </xf>
    <xf numFmtId="0" fontId="18" fillId="0" borderId="0" xfId="0" applyFont="1" applyAlignment="1">
      <alignment horizontal="left"/>
    </xf>
    <xf numFmtId="168" fontId="0" fillId="0" borderId="0" xfId="0" applyNumberFormat="1"/>
    <xf numFmtId="2" fontId="0" fillId="0" borderId="0" xfId="0" applyNumberFormat="1"/>
    <xf numFmtId="0" fontId="0" fillId="0" borderId="0" xfId="0" applyAlignment="1">
      <alignment vertical="top"/>
    </xf>
    <xf numFmtId="0" fontId="17" fillId="0" borderId="0" xfId="0" applyFont="1"/>
    <xf numFmtId="0" fontId="12" fillId="4" borderId="9" xfId="0" applyFont="1" applyFill="1" applyBorder="1" applyAlignment="1">
      <alignment horizontal="right" vertical="center" wrapText="1"/>
    </xf>
    <xf numFmtId="0" fontId="23" fillId="0" borderId="0" xfId="0" applyFont="1" applyAlignment="1">
      <alignment vertical="top"/>
    </xf>
    <xf numFmtId="0" fontId="14" fillId="0" borderId="0" xfId="13" applyFont="1"/>
    <xf numFmtId="0" fontId="15" fillId="0" borderId="1" xfId="13" applyFont="1" applyBorder="1" applyAlignment="1">
      <alignment horizontal="center"/>
    </xf>
    <xf numFmtId="4" fontId="14" fillId="0" borderId="0" xfId="13" applyNumberFormat="1" applyFont="1"/>
    <xf numFmtId="164" fontId="14" fillId="0" borderId="0" xfId="13" applyNumberFormat="1" applyFont="1"/>
    <xf numFmtId="2" fontId="14" fillId="0" borderId="0" xfId="13" applyNumberFormat="1" applyFont="1"/>
    <xf numFmtId="0" fontId="14" fillId="0" borderId="0" xfId="13" applyFont="1" applyAlignment="1">
      <alignment wrapText="1"/>
    </xf>
    <xf numFmtId="0" fontId="14" fillId="0" borderId="1" xfId="0" applyFont="1" applyBorder="1" applyAlignment="1">
      <alignment horizontal="left" vertical="top" wrapText="1"/>
    </xf>
    <xf numFmtId="0" fontId="23" fillId="0" borderId="0" xfId="13" applyFont="1"/>
    <xf numFmtId="4" fontId="23" fillId="0" borderId="0" xfId="13" applyNumberFormat="1" applyFont="1"/>
    <xf numFmtId="2" fontId="23" fillId="0" borderId="0" xfId="13" applyNumberFormat="1" applyFont="1"/>
    <xf numFmtId="164" fontId="23" fillId="0" borderId="0" xfId="13" applyNumberFormat="1" applyFont="1"/>
    <xf numFmtId="0" fontId="23" fillId="0" borderId="0" xfId="13" applyFont="1" applyAlignment="1">
      <alignment wrapText="1"/>
    </xf>
    <xf numFmtId="0" fontId="19" fillId="0" borderId="0" xfId="0" applyFont="1" applyAlignment="1">
      <alignment vertical="top"/>
    </xf>
    <xf numFmtId="0" fontId="43" fillId="0" borderId="0" xfId="0" applyFont="1" applyAlignment="1">
      <alignment vertical="top"/>
    </xf>
    <xf numFmtId="2" fontId="43" fillId="0" borderId="0" xfId="0" applyNumberFormat="1" applyFont="1" applyAlignment="1">
      <alignment vertical="top"/>
    </xf>
    <xf numFmtId="0" fontId="26" fillId="0" borderId="0" xfId="14" applyFont="1"/>
    <xf numFmtId="0" fontId="15" fillId="0" borderId="1" xfId="14" applyFont="1" applyBorder="1" applyAlignment="1">
      <alignment horizontal="center"/>
    </xf>
    <xf numFmtId="0" fontId="15" fillId="0" borderId="2" xfId="14" applyFont="1" applyBorder="1" applyAlignment="1">
      <alignment wrapText="1"/>
    </xf>
    <xf numFmtId="4" fontId="15" fillId="5" borderId="1" xfId="14" applyNumberFormat="1" applyFont="1" applyFill="1" applyBorder="1" applyAlignment="1">
      <alignment vertical="top"/>
    </xf>
    <xf numFmtId="0" fontId="46" fillId="0" borderId="0" xfId="14" applyFont="1"/>
    <xf numFmtId="0" fontId="14" fillId="0" borderId="14" xfId="14" applyFont="1" applyBorder="1" applyAlignment="1">
      <alignment wrapText="1"/>
    </xf>
    <xf numFmtId="4" fontId="14" fillId="0" borderId="1" xfId="14" applyNumberFormat="1" applyFont="1" applyBorder="1" applyAlignment="1">
      <alignment vertical="top"/>
    </xf>
    <xf numFmtId="0" fontId="45" fillId="0" borderId="0" xfId="14" applyFont="1"/>
    <xf numFmtId="0" fontId="47" fillId="0" borderId="0" xfId="14" applyFont="1"/>
    <xf numFmtId="0" fontId="14" fillId="0" borderId="17" xfId="14" applyFont="1" applyBorder="1" applyAlignment="1">
      <alignment wrapText="1"/>
    </xf>
    <xf numFmtId="165" fontId="14" fillId="0" borderId="1" xfId="14" applyNumberFormat="1" applyFont="1" applyBorder="1" applyAlignment="1">
      <alignment vertical="top"/>
    </xf>
    <xf numFmtId="2" fontId="45" fillId="0" borderId="0" xfId="14" applyNumberFormat="1" applyFont="1"/>
    <xf numFmtId="0" fontId="22" fillId="3" borderId="6" xfId="0" applyFont="1" applyFill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30" fillId="4" borderId="8" xfId="0" applyFont="1" applyFill="1" applyBorder="1" applyAlignment="1">
      <alignment horizontal="right" vertical="center" wrapText="1"/>
    </xf>
    <xf numFmtId="0" fontId="12" fillId="4" borderId="9" xfId="0" applyFont="1" applyFill="1" applyBorder="1" applyAlignment="1">
      <alignment vertical="center"/>
    </xf>
    <xf numFmtId="0" fontId="15" fillId="0" borderId="1" xfId="19" applyFont="1" applyBorder="1" applyAlignment="1">
      <alignment horizontal="center"/>
    </xf>
    <xf numFmtId="0" fontId="48" fillId="0" borderId="0" xfId="19" applyFont="1"/>
    <xf numFmtId="0" fontId="50" fillId="0" borderId="0" xfId="19" applyFont="1"/>
    <xf numFmtId="0" fontId="52" fillId="0" borderId="0" xfId="19" applyFont="1" applyAlignment="1">
      <alignment horizontal="center"/>
    </xf>
    <xf numFmtId="4" fontId="53" fillId="0" borderId="0" xfId="19" applyNumberFormat="1" applyFont="1"/>
    <xf numFmtId="0" fontId="40" fillId="0" borderId="1" xfId="19" applyFont="1" applyBorder="1"/>
    <xf numFmtId="0" fontId="39" fillId="0" borderId="1" xfId="19" applyFont="1" applyBorder="1"/>
    <xf numFmtId="0" fontId="40" fillId="0" borderId="0" xfId="19" applyFont="1"/>
    <xf numFmtId="0" fontId="22" fillId="3" borderId="11" xfId="0" applyFont="1" applyFill="1" applyBorder="1" applyAlignment="1">
      <alignment horizontal="center" vertical="center" wrapText="1"/>
    </xf>
    <xf numFmtId="3" fontId="12" fillId="4" borderId="13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/>
    </xf>
    <xf numFmtId="164" fontId="0" fillId="0" borderId="0" xfId="0" applyNumberFormat="1"/>
    <xf numFmtId="0" fontId="18" fillId="0" borderId="0" xfId="0" applyFont="1" applyAlignment="1">
      <alignment vertical="center"/>
    </xf>
    <xf numFmtId="0" fontId="12" fillId="0" borderId="0" xfId="0" applyFont="1" applyAlignment="1">
      <alignment horizontal="left" vertical="center" readingOrder="1"/>
    </xf>
    <xf numFmtId="0" fontId="44" fillId="6" borderId="0" xfId="0" applyFont="1" applyFill="1" applyAlignment="1">
      <alignment horizontal="left" vertical="center" readingOrder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left" vertical="top" wrapText="1"/>
    </xf>
    <xf numFmtId="0" fontId="27" fillId="0" borderId="0" xfId="0" applyFont="1" applyAlignment="1">
      <alignment vertical="center"/>
    </xf>
    <xf numFmtId="0" fontId="28" fillId="0" borderId="0" xfId="0" applyFont="1"/>
    <xf numFmtId="0" fontId="27" fillId="0" borderId="0" xfId="0" applyFont="1" applyAlignment="1">
      <alignment horizontal="left" vertical="center" wrapText="1"/>
    </xf>
    <xf numFmtId="0" fontId="49" fillId="0" borderId="0" xfId="19" applyFont="1" applyAlignment="1">
      <alignment horizontal="left" vertical="center" wrapText="1"/>
    </xf>
    <xf numFmtId="0" fontId="0" fillId="0" borderId="0" xfId="0" applyAlignment="1">
      <alignment wrapText="1"/>
    </xf>
    <xf numFmtId="0" fontId="14" fillId="0" borderId="1" xfId="0" applyFont="1" applyBorder="1" applyAlignment="1">
      <alignment vertical="top" wrapText="1"/>
    </xf>
    <xf numFmtId="0" fontId="15" fillId="0" borderId="1" xfId="8" applyFont="1" applyBorder="1" applyAlignment="1">
      <alignment horizontal="center" vertical="center" wrapText="1"/>
    </xf>
    <xf numFmtId="0" fontId="23" fillId="0" borderId="0" xfId="0" applyFont="1"/>
    <xf numFmtId="0" fontId="6" fillId="0" borderId="0" xfId="0" applyFont="1" applyAlignment="1">
      <alignment horizontal="left" vertical="center"/>
    </xf>
    <xf numFmtId="2" fontId="15" fillId="0" borderId="1" xfId="0" applyNumberFormat="1" applyFont="1" applyBorder="1" applyAlignment="1">
      <alignment horizontal="center" vertical="center"/>
    </xf>
    <xf numFmtId="10" fontId="14" fillId="0" borderId="1" xfId="1" applyNumberFormat="1" applyFont="1" applyBorder="1" applyAlignment="1">
      <alignment vertical="top" wrapText="1"/>
    </xf>
    <xf numFmtId="0" fontId="40" fillId="0" borderId="1" xfId="19" applyFont="1" applyBorder="1" applyAlignment="1">
      <alignment wrapText="1"/>
    </xf>
    <xf numFmtId="0" fontId="10" fillId="0" borderId="0" xfId="2" applyFont="1"/>
    <xf numFmtId="0" fontId="57" fillId="0" borderId="0" xfId="19" applyFont="1"/>
    <xf numFmtId="0" fontId="58" fillId="0" borderId="0" xfId="0" applyFont="1" applyAlignment="1">
      <alignment vertical="center"/>
    </xf>
    <xf numFmtId="0" fontId="56" fillId="0" borderId="0" xfId="0" applyFont="1" applyAlignment="1">
      <alignment horizontal="left" vertical="top" wrapText="1"/>
    </xf>
    <xf numFmtId="0" fontId="56" fillId="0" borderId="0" xfId="0" applyFont="1" applyAlignment="1">
      <alignment horizontal="left" vertical="top"/>
    </xf>
    <xf numFmtId="0" fontId="56" fillId="0" borderId="0" xfId="0" applyFont="1"/>
    <xf numFmtId="0" fontId="56" fillId="0" borderId="0" xfId="13" applyFont="1"/>
    <xf numFmtId="0" fontId="56" fillId="6" borderId="0" xfId="0" applyFont="1" applyFill="1"/>
    <xf numFmtId="0" fontId="56" fillId="6" borderId="0" xfId="14" applyFont="1" applyFill="1"/>
    <xf numFmtId="0" fontId="11" fillId="0" borderId="0" xfId="14" applyFont="1"/>
    <xf numFmtId="0" fontId="60" fillId="6" borderId="0" xfId="0" applyFont="1" applyFill="1" applyAlignment="1">
      <alignment horizontal="left" vertical="center"/>
    </xf>
    <xf numFmtId="0" fontId="11" fillId="0" borderId="0" xfId="13" applyFont="1"/>
    <xf numFmtId="0" fontId="11" fillId="0" borderId="0" xfId="4" applyFont="1"/>
    <xf numFmtId="0" fontId="56" fillId="0" borderId="0" xfId="19" applyFont="1" applyAlignment="1">
      <alignment horizontal="left" vertical="top"/>
    </xf>
    <xf numFmtId="0" fontId="56" fillId="0" borderId="0" xfId="14" applyFont="1" applyAlignment="1">
      <alignment horizontal="left" vertical="top"/>
    </xf>
    <xf numFmtId="0" fontId="56" fillId="0" borderId="0" xfId="13" applyFont="1" applyAlignment="1">
      <alignment horizontal="left" vertical="top"/>
    </xf>
    <xf numFmtId="0" fontId="56" fillId="0" borderId="0" xfId="4" applyFont="1" applyAlignment="1">
      <alignment horizontal="left" vertical="top"/>
    </xf>
    <xf numFmtId="0" fontId="3" fillId="0" borderId="0" xfId="20"/>
    <xf numFmtId="0" fontId="3" fillId="0" borderId="1" xfId="20" applyBorder="1" applyAlignment="1">
      <alignment horizontal="center" vertical="center"/>
    </xf>
    <xf numFmtId="0" fontId="15" fillId="0" borderId="1" xfId="20" applyFont="1" applyBorder="1" applyAlignment="1">
      <alignment horizontal="center" vertical="center" wrapText="1"/>
    </xf>
    <xf numFmtId="0" fontId="3" fillId="0" borderId="0" xfId="20" applyAlignment="1">
      <alignment horizontal="center" vertical="center"/>
    </xf>
    <xf numFmtId="2" fontId="61" fillId="0" borderId="0" xfId="20" applyNumberFormat="1" applyFont="1"/>
    <xf numFmtId="0" fontId="61" fillId="0" borderId="0" xfId="20" applyFont="1"/>
    <xf numFmtId="0" fontId="14" fillId="0" borderId="1" xfId="14" applyFont="1" applyBorder="1" applyAlignment="1">
      <alignment wrapText="1"/>
    </xf>
    <xf numFmtId="2" fontId="3" fillId="0" borderId="0" xfId="20" applyNumberFormat="1"/>
    <xf numFmtId="0" fontId="56" fillId="0" borderId="0" xfId="0" applyFont="1" applyAlignment="1">
      <alignment vertical="center"/>
    </xf>
    <xf numFmtId="0" fontId="13" fillId="4" borderId="8" xfId="0" applyFont="1" applyFill="1" applyBorder="1" applyAlignment="1">
      <alignment horizontal="right" vertical="center" wrapText="1"/>
    </xf>
    <xf numFmtId="0" fontId="32" fillId="4" borderId="9" xfId="0" applyFont="1" applyFill="1" applyBorder="1" applyAlignment="1">
      <alignment vertical="center" wrapText="1"/>
    </xf>
    <xf numFmtId="0" fontId="42" fillId="0" borderId="0" xfId="0" applyFont="1" applyAlignment="1">
      <alignment vertical="center"/>
    </xf>
    <xf numFmtId="0" fontId="63" fillId="0" borderId="0" xfId="0" applyFont="1" applyAlignment="1">
      <alignment horizontal="left" wrapText="1"/>
    </xf>
    <xf numFmtId="0" fontId="23" fillId="0" borderId="0" xfId="0" applyFont="1" applyAlignment="1">
      <alignment vertical="center" wrapText="1"/>
    </xf>
    <xf numFmtId="168" fontId="12" fillId="0" borderId="0" xfId="0" applyNumberFormat="1" applyFont="1"/>
    <xf numFmtId="168" fontId="24" fillId="0" borderId="0" xfId="0" applyNumberFormat="1" applyFont="1"/>
    <xf numFmtId="168" fontId="14" fillId="0" borderId="1" xfId="0" applyNumberFormat="1" applyFont="1" applyBorder="1"/>
    <xf numFmtId="2" fontId="23" fillId="0" borderId="0" xfId="0" applyNumberFormat="1" applyFont="1"/>
    <xf numFmtId="0" fontId="15" fillId="0" borderId="1" xfId="0" applyFont="1" applyBorder="1"/>
    <xf numFmtId="168" fontId="15" fillId="0" borderId="1" xfId="0" applyNumberFormat="1" applyFont="1" applyBorder="1"/>
    <xf numFmtId="0" fontId="31" fillId="0" borderId="0" xfId="0" applyFont="1"/>
    <xf numFmtId="0" fontId="22" fillId="3" borderId="27" xfId="0" applyFont="1" applyFill="1" applyBorder="1" applyAlignment="1">
      <alignment horizontal="center" vertical="center" wrapText="1"/>
    </xf>
    <xf numFmtId="0" fontId="22" fillId="3" borderId="28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vertical="center"/>
    </xf>
    <xf numFmtId="14" fontId="22" fillId="3" borderId="5" xfId="0" applyNumberFormat="1" applyFont="1" applyFill="1" applyBorder="1" applyAlignment="1">
      <alignment horizontal="center" vertical="center" wrapText="1"/>
    </xf>
    <xf numFmtId="4" fontId="12" fillId="4" borderId="8" xfId="0" applyNumberFormat="1" applyFont="1" applyFill="1" applyBorder="1" applyAlignment="1">
      <alignment horizontal="right" vertical="center" wrapText="1"/>
    </xf>
    <xf numFmtId="0" fontId="22" fillId="3" borderId="34" xfId="0" applyFont="1" applyFill="1" applyBorder="1" applyAlignment="1">
      <alignment horizontal="center" vertical="center" wrapText="1"/>
    </xf>
    <xf numFmtId="4" fontId="30" fillId="4" borderId="8" xfId="0" applyNumberFormat="1" applyFont="1" applyFill="1" applyBorder="1" applyAlignment="1">
      <alignment horizontal="right" vertical="center"/>
    </xf>
    <xf numFmtId="4" fontId="30" fillId="4" borderId="8" xfId="0" applyNumberFormat="1" applyFont="1" applyFill="1" applyBorder="1" applyAlignment="1">
      <alignment horizontal="right" vertical="center" wrapText="1"/>
    </xf>
    <xf numFmtId="4" fontId="12" fillId="4" borderId="9" xfId="0" applyNumberFormat="1" applyFont="1" applyFill="1" applyBorder="1" applyAlignment="1">
      <alignment vertical="center"/>
    </xf>
    <xf numFmtId="0" fontId="23" fillId="4" borderId="9" xfId="0" applyFont="1" applyFill="1" applyBorder="1" applyAlignment="1">
      <alignment vertical="center"/>
    </xf>
    <xf numFmtId="0" fontId="3" fillId="0" borderId="0" xfId="21"/>
    <xf numFmtId="0" fontId="3" fillId="0" borderId="0" xfId="21" applyAlignment="1">
      <alignment vertical="top"/>
    </xf>
    <xf numFmtId="0" fontId="63" fillId="0" borderId="0" xfId="0" applyFont="1" applyAlignment="1">
      <alignment horizontal="left" vertical="top" wrapText="1"/>
    </xf>
    <xf numFmtId="0" fontId="64" fillId="0" borderId="0" xfId="21" applyFont="1"/>
    <xf numFmtId="0" fontId="3" fillId="0" borderId="0" xfId="21" applyProtection="1">
      <protection locked="0"/>
    </xf>
    <xf numFmtId="0" fontId="14" fillId="5" borderId="1" xfId="16" applyFont="1" applyFill="1" applyBorder="1" applyAlignment="1">
      <alignment wrapText="1"/>
    </xf>
    <xf numFmtId="0" fontId="3" fillId="0" borderId="0" xfId="21" applyAlignment="1">
      <alignment horizontal="right" vertical="top"/>
    </xf>
    <xf numFmtId="0" fontId="8" fillId="0" borderId="0" xfId="14" applyFont="1"/>
    <xf numFmtId="0" fontId="8" fillId="0" borderId="0" xfId="14" applyFont="1" applyAlignment="1">
      <alignment wrapText="1"/>
    </xf>
    <xf numFmtId="0" fontId="14" fillId="0" borderId="0" xfId="14" applyFont="1" applyAlignment="1">
      <alignment wrapText="1"/>
    </xf>
    <xf numFmtId="0" fontId="14" fillId="0" borderId="0" xfId="14" applyFont="1"/>
    <xf numFmtId="0" fontId="68" fillId="0" borderId="0" xfId="22" applyFont="1" applyAlignment="1">
      <alignment vertical="center"/>
    </xf>
    <xf numFmtId="0" fontId="69" fillId="0" borderId="0" xfId="23"/>
    <xf numFmtId="4" fontId="25" fillId="0" borderId="0" xfId="12" applyNumberFormat="1" applyAlignment="1">
      <alignment horizontal="right"/>
    </xf>
    <xf numFmtId="4" fontId="70" fillId="0" borderId="0" xfId="12" applyNumberFormat="1" applyFont="1"/>
    <xf numFmtId="0" fontId="71" fillId="0" borderId="0" xfId="23" applyFont="1"/>
    <xf numFmtId="2" fontId="15" fillId="0" borderId="0" xfId="14" applyNumberFormat="1" applyFont="1"/>
    <xf numFmtId="0" fontId="14" fillId="0" borderId="0" xfId="14" applyFont="1" applyAlignment="1">
      <alignment horizontal="right"/>
    </xf>
    <xf numFmtId="0" fontId="14" fillId="0" borderId="0" xfId="14" applyFont="1" applyAlignment="1" applyProtection="1">
      <alignment horizontal="right"/>
      <protection locked="0"/>
    </xf>
    <xf numFmtId="0" fontId="36" fillId="0" borderId="0" xfId="14" applyFont="1" applyAlignment="1">
      <alignment vertical="center"/>
    </xf>
    <xf numFmtId="0" fontId="15" fillId="0" borderId="1" xfId="17" applyFont="1" applyBorder="1" applyAlignment="1">
      <alignment horizontal="center"/>
    </xf>
    <xf numFmtId="0" fontId="15" fillId="0" borderId="0" xfId="14" applyFont="1" applyAlignment="1">
      <alignment horizontal="center"/>
    </xf>
    <xf numFmtId="0" fontId="14" fillId="0" borderId="1" xfId="14" applyFont="1" applyBorder="1" applyAlignment="1">
      <alignment vertical="center"/>
    </xf>
    <xf numFmtId="164" fontId="14" fillId="0" borderId="0" xfId="14" applyNumberFormat="1" applyFont="1"/>
    <xf numFmtId="0" fontId="14" fillId="0" borderId="1" xfId="14" applyFont="1" applyBorder="1" applyAlignment="1">
      <alignment vertical="center" wrapText="1"/>
    </xf>
    <xf numFmtId="2" fontId="14" fillId="0" borderId="0" xfId="14" applyNumberFormat="1" applyFont="1" applyAlignment="1">
      <alignment horizontal="right"/>
    </xf>
    <xf numFmtId="4" fontId="14" fillId="0" borderId="0" xfId="14" applyNumberFormat="1" applyFont="1" applyAlignment="1">
      <alignment horizontal="right"/>
    </xf>
    <xf numFmtId="4" fontId="23" fillId="0" borderId="0" xfId="4" applyNumberFormat="1" applyFont="1"/>
    <xf numFmtId="4" fontId="23" fillId="0" borderId="0" xfId="4" applyNumberFormat="1" applyFont="1" applyAlignment="1">
      <alignment wrapText="1"/>
    </xf>
    <xf numFmtId="4" fontId="23" fillId="0" borderId="0" xfId="4" applyNumberFormat="1" applyFont="1" applyProtection="1">
      <protection locked="0"/>
    </xf>
    <xf numFmtId="4" fontId="31" fillId="0" borderId="0" xfId="4" applyNumberFormat="1" applyFont="1" applyAlignment="1">
      <alignment horizontal="center"/>
    </xf>
    <xf numFmtId="4" fontId="14" fillId="0" borderId="1" xfId="14" applyNumberFormat="1" applyFont="1" applyBorder="1" applyAlignment="1">
      <alignment wrapText="1"/>
    </xf>
    <xf numFmtId="165" fontId="14" fillId="0" borderId="0" xfId="14" applyNumberFormat="1" applyFont="1"/>
    <xf numFmtId="165" fontId="12" fillId="0" borderId="0" xfId="14" applyNumberFormat="1" applyFont="1"/>
    <xf numFmtId="3" fontId="13" fillId="0" borderId="0" xfId="4" applyNumberFormat="1" applyFont="1" applyAlignment="1">
      <alignment horizontal="left"/>
    </xf>
    <xf numFmtId="4" fontId="24" fillId="0" borderId="0" xfId="14" applyNumberFormat="1" applyFont="1"/>
    <xf numFmtId="4" fontId="12" fillId="0" borderId="0" xfId="14" applyNumberFormat="1" applyFont="1"/>
    <xf numFmtId="0" fontId="27" fillId="0" borderId="0" xfId="2" applyFont="1" applyAlignment="1">
      <alignment vertical="center"/>
    </xf>
    <xf numFmtId="0" fontId="75" fillId="0" borderId="0" xfId="14" applyFont="1"/>
    <xf numFmtId="0" fontId="14" fillId="0" borderId="1" xfId="14" applyFont="1" applyBorder="1" applyAlignment="1">
      <alignment horizontal="left" vertical="center" wrapText="1"/>
    </xf>
    <xf numFmtId="4" fontId="36" fillId="0" borderId="0" xfId="24" applyNumberFormat="1" applyFont="1" applyAlignment="1">
      <alignment wrapText="1"/>
    </xf>
    <xf numFmtId="4" fontId="32" fillId="4" borderId="8" xfId="0" applyNumberFormat="1" applyFont="1" applyFill="1" applyBorder="1" applyAlignment="1">
      <alignment horizontal="right" vertical="center" wrapText="1"/>
    </xf>
    <xf numFmtId="0" fontId="12" fillId="4" borderId="8" xfId="0" applyFont="1" applyFill="1" applyBorder="1" applyAlignment="1">
      <alignment horizontal="left" vertical="center" indent="3"/>
    </xf>
    <xf numFmtId="4" fontId="30" fillId="4" borderId="9" xfId="0" applyNumberFormat="1" applyFont="1" applyFill="1" applyBorder="1" applyAlignment="1">
      <alignment horizontal="right" vertical="center" wrapText="1"/>
    </xf>
    <xf numFmtId="0" fontId="25" fillId="0" borderId="0" xfId="4"/>
    <xf numFmtId="0" fontId="63" fillId="0" borderId="0" xfId="0" applyFont="1" applyAlignment="1">
      <alignment vertical="top" wrapText="1"/>
    </xf>
    <xf numFmtId="0" fontId="28" fillId="0" borderId="0" xfId="0" applyFont="1" applyAlignment="1">
      <alignment vertical="top" wrapText="1"/>
    </xf>
    <xf numFmtId="0" fontId="19" fillId="0" borderId="0" xfId="4" applyFont="1" applyAlignment="1">
      <alignment vertical="center"/>
    </xf>
    <xf numFmtId="0" fontId="15" fillId="0" borderId="1" xfId="4" applyFont="1" applyBorder="1"/>
    <xf numFmtId="164" fontId="25" fillId="0" borderId="0" xfId="4" applyNumberFormat="1"/>
    <xf numFmtId="2" fontId="25" fillId="0" borderId="0" xfId="4" applyNumberFormat="1"/>
    <xf numFmtId="4" fontId="25" fillId="0" borderId="0" xfId="4" applyNumberFormat="1"/>
    <xf numFmtId="164" fontId="77" fillId="0" borderId="0" xfId="4" applyNumberFormat="1" applyFont="1"/>
    <xf numFmtId="0" fontId="77" fillId="0" borderId="0" xfId="4" applyFont="1"/>
    <xf numFmtId="0" fontId="19" fillId="0" borderId="0" xfId="4" applyFont="1"/>
    <xf numFmtId="0" fontId="25" fillId="0" borderId="0" xfId="4" applyProtection="1">
      <protection locked="0"/>
    </xf>
    <xf numFmtId="0" fontId="24" fillId="3" borderId="8" xfId="0" applyFont="1" applyFill="1" applyBorder="1" applyAlignment="1">
      <alignment vertical="center" wrapText="1"/>
    </xf>
    <xf numFmtId="0" fontId="0" fillId="0" borderId="0" xfId="0" applyAlignment="1">
      <alignment horizontal="right" vertical="top"/>
    </xf>
    <xf numFmtId="0" fontId="18" fillId="5" borderId="0" xfId="0" applyFont="1" applyFill="1" applyAlignment="1">
      <alignment horizontal="left" vertical="top" wrapText="1"/>
    </xf>
    <xf numFmtId="0" fontId="0" fillId="5" borderId="0" xfId="0" applyFill="1" applyAlignment="1">
      <alignment vertical="top"/>
    </xf>
    <xf numFmtId="0" fontId="0" fillId="5" borderId="0" xfId="0" applyFill="1"/>
    <xf numFmtId="0" fontId="0" fillId="5" borderId="0" xfId="0" applyFill="1" applyAlignment="1">
      <alignment horizontal="right" vertical="top"/>
    </xf>
    <xf numFmtId="0" fontId="0" fillId="5" borderId="0" xfId="0" applyFill="1" applyAlignment="1">
      <alignment horizontal="center"/>
    </xf>
    <xf numFmtId="0" fontId="23" fillId="4" borderId="9" xfId="0" applyFont="1" applyFill="1" applyBorder="1" applyAlignment="1">
      <alignment vertical="center" wrapText="1"/>
    </xf>
    <xf numFmtId="0" fontId="30" fillId="4" borderId="8" xfId="0" applyFont="1" applyFill="1" applyBorder="1" applyAlignment="1">
      <alignment horizontal="right" vertical="center" wrapText="1" indent="1"/>
    </xf>
    <xf numFmtId="0" fontId="12" fillId="4" borderId="8" xfId="0" applyFont="1" applyFill="1" applyBorder="1" applyAlignment="1">
      <alignment horizontal="right" vertical="center" wrapText="1" indent="1"/>
    </xf>
    <xf numFmtId="0" fontId="13" fillId="4" borderId="8" xfId="0" applyFont="1" applyFill="1" applyBorder="1" applyAlignment="1">
      <alignment horizontal="right" vertical="center" wrapText="1" indent="1"/>
    </xf>
    <xf numFmtId="4" fontId="30" fillId="4" borderId="9" xfId="0" applyNumberFormat="1" applyFont="1" applyFill="1" applyBorder="1" applyAlignment="1">
      <alignment horizontal="right" vertical="center" wrapText="1" indent="1"/>
    </xf>
    <xf numFmtId="0" fontId="79" fillId="0" borderId="0" xfId="0" applyFont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63" fillId="5" borderId="0" xfId="0" applyFont="1" applyFill="1" applyAlignment="1">
      <alignment horizontal="left" vertical="top" wrapText="1"/>
    </xf>
    <xf numFmtId="0" fontId="28" fillId="5" borderId="0" xfId="0" applyFont="1" applyFill="1" applyAlignment="1">
      <alignment vertical="top" wrapText="1"/>
    </xf>
    <xf numFmtId="168" fontId="18" fillId="0" borderId="0" xfId="0" applyNumberFormat="1" applyFont="1"/>
    <xf numFmtId="2" fontId="18" fillId="0" borderId="0" xfId="0" applyNumberFormat="1" applyFont="1"/>
    <xf numFmtId="0" fontId="14" fillId="0" borderId="0" xfId="19" applyFont="1"/>
    <xf numFmtId="0" fontId="63" fillId="0" borderId="0" xfId="19" applyFont="1"/>
    <xf numFmtId="0" fontId="18" fillId="0" borderId="0" xfId="0" applyFont="1" applyAlignment="1">
      <alignment horizontal="center" wrapText="1"/>
    </xf>
    <xf numFmtId="0" fontId="15" fillId="0" borderId="0" xfId="19" applyFont="1"/>
    <xf numFmtId="0" fontId="80" fillId="0" borderId="0" xfId="19" applyFont="1"/>
    <xf numFmtId="4" fontId="14" fillId="0" borderId="0" xfId="19" applyNumberFormat="1" applyFont="1"/>
    <xf numFmtId="164" fontId="15" fillId="0" borderId="1" xfId="19" applyNumberFormat="1" applyFont="1" applyBorder="1" applyAlignment="1">
      <alignment horizontal="center"/>
    </xf>
    <xf numFmtId="164" fontId="15" fillId="0" borderId="17" xfId="19" applyNumberFormat="1" applyFont="1" applyBorder="1" applyAlignment="1">
      <alignment horizontal="center"/>
    </xf>
    <xf numFmtId="0" fontId="15" fillId="0" borderId="1" xfId="19" applyFont="1" applyBorder="1"/>
    <xf numFmtId="0" fontId="14" fillId="0" borderId="1" xfId="19" applyFont="1" applyBorder="1"/>
    <xf numFmtId="0" fontId="24" fillId="3" borderId="5" xfId="0" applyFont="1" applyFill="1" applyBorder="1" applyAlignment="1">
      <alignment vertical="center"/>
    </xf>
    <xf numFmtId="0" fontId="62" fillId="0" borderId="0" xfId="0" applyFont="1" applyAlignment="1">
      <alignment wrapText="1"/>
    </xf>
    <xf numFmtId="0" fontId="10" fillId="0" borderId="0" xfId="14" applyFont="1" applyAlignment="1">
      <alignment wrapText="1"/>
    </xf>
    <xf numFmtId="0" fontId="63" fillId="0" borderId="0" xfId="22" applyFont="1" applyAlignment="1">
      <alignment vertical="top"/>
    </xf>
    <xf numFmtId="164" fontId="30" fillId="4" borderId="9" xfId="0" applyNumberFormat="1" applyFont="1" applyFill="1" applyBorder="1" applyAlignment="1">
      <alignment vertical="center" wrapText="1"/>
    </xf>
    <xf numFmtId="0" fontId="79" fillId="0" borderId="0" xfId="0" applyFont="1"/>
    <xf numFmtId="0" fontId="17" fillId="0" borderId="0" xfId="2" applyFont="1" applyAlignment="1">
      <alignment horizontal="left" vertical="top"/>
    </xf>
    <xf numFmtId="0" fontId="63" fillId="0" borderId="0" xfId="2" applyFont="1"/>
    <xf numFmtId="0" fontId="27" fillId="0" borderId="0" xfId="2" applyFont="1"/>
    <xf numFmtId="171" fontId="12" fillId="4" borderId="13" xfId="0" applyNumberFormat="1" applyFont="1" applyFill="1" applyBorder="1" applyAlignment="1">
      <alignment vertical="center" wrapText="1"/>
    </xf>
    <xf numFmtId="0" fontId="62" fillId="0" borderId="0" xfId="0" applyFont="1"/>
    <xf numFmtId="0" fontId="59" fillId="0" borderId="0" xfId="0" applyFont="1"/>
    <xf numFmtId="0" fontId="14" fillId="0" borderId="1" xfId="4" applyFont="1" applyBorder="1" applyAlignment="1">
      <alignment horizontal="center"/>
    </xf>
    <xf numFmtId="3" fontId="0" fillId="0" borderId="0" xfId="0" applyNumberFormat="1"/>
    <xf numFmtId="3" fontId="12" fillId="7" borderId="13" xfId="0" applyNumberFormat="1" applyFont="1" applyFill="1" applyBorder="1" applyAlignment="1">
      <alignment vertical="center" wrapText="1"/>
    </xf>
    <xf numFmtId="164" fontId="26" fillId="0" borderId="0" xfId="4" applyNumberFormat="1" applyFont="1"/>
    <xf numFmtId="0" fontId="14" fillId="4" borderId="8" xfId="0" applyFont="1" applyFill="1" applyBorder="1" applyAlignment="1">
      <alignment horizontal="left" vertical="center" wrapText="1" indent="1"/>
    </xf>
    <xf numFmtId="0" fontId="14" fillId="4" borderId="9" xfId="0" applyFont="1" applyFill="1" applyBorder="1" applyAlignment="1">
      <alignment horizontal="left" vertical="center" wrapText="1" indent="1"/>
    </xf>
    <xf numFmtId="164" fontId="14" fillId="0" borderId="1" xfId="0" applyNumberFormat="1" applyFont="1" applyBorder="1" applyAlignment="1">
      <alignment horizontal="right" vertical="top"/>
    </xf>
    <xf numFmtId="164" fontId="30" fillId="4" borderId="13" xfId="0" applyNumberFormat="1" applyFont="1" applyFill="1" applyBorder="1" applyAlignment="1">
      <alignment vertical="top"/>
    </xf>
    <xf numFmtId="164" fontId="30" fillId="4" borderId="13" xfId="0" applyNumberFormat="1" applyFont="1" applyFill="1" applyBorder="1" applyAlignment="1">
      <alignment vertical="top" wrapText="1"/>
    </xf>
    <xf numFmtId="164" fontId="12" fillId="4" borderId="13" xfId="0" applyNumberFormat="1" applyFont="1" applyFill="1" applyBorder="1" applyAlignment="1">
      <alignment vertical="top"/>
    </xf>
    <xf numFmtId="164" fontId="12" fillId="4" borderId="13" xfId="0" applyNumberFormat="1" applyFont="1" applyFill="1" applyBorder="1" applyAlignment="1">
      <alignment vertical="top" wrapText="1"/>
    </xf>
    <xf numFmtId="164" fontId="12" fillId="4" borderId="0" xfId="0" applyNumberFormat="1" applyFont="1" applyFill="1" applyAlignment="1">
      <alignment vertical="top"/>
    </xf>
    <xf numFmtId="164" fontId="12" fillId="4" borderId="0" xfId="0" applyNumberFormat="1" applyFont="1" applyFill="1" applyAlignment="1">
      <alignment vertical="top" wrapText="1"/>
    </xf>
    <xf numFmtId="164" fontId="30" fillId="4" borderId="9" xfId="0" applyNumberFormat="1" applyFont="1" applyFill="1" applyBorder="1" applyAlignment="1">
      <alignment vertical="top"/>
    </xf>
    <xf numFmtId="164" fontId="30" fillId="4" borderId="9" xfId="0" applyNumberFormat="1" applyFont="1" applyFill="1" applyBorder="1" applyAlignment="1">
      <alignment vertical="top" wrapText="1"/>
    </xf>
    <xf numFmtId="2" fontId="15" fillId="0" borderId="1" xfId="0" applyNumberFormat="1" applyFont="1" applyBorder="1" applyAlignment="1">
      <alignment vertical="top"/>
    </xf>
    <xf numFmtId="2" fontId="14" fillId="0" borderId="1" xfId="0" applyNumberFormat="1" applyFont="1" applyBorder="1" applyAlignment="1">
      <alignment vertical="top"/>
    </xf>
    <xf numFmtId="0" fontId="15" fillId="0" borderId="1" xfId="14" applyFont="1" applyBorder="1" applyAlignment="1">
      <alignment wrapText="1"/>
    </xf>
    <xf numFmtId="0" fontId="36" fillId="4" borderId="8" xfId="0" applyFont="1" applyFill="1" applyBorder="1" applyAlignment="1">
      <alignment horizontal="left" vertical="center" wrapText="1" indent="2"/>
    </xf>
    <xf numFmtId="0" fontId="36" fillId="4" borderId="9" xfId="0" applyFont="1" applyFill="1" applyBorder="1" applyAlignment="1">
      <alignment horizontal="left" vertical="center" wrapText="1" indent="2"/>
    </xf>
    <xf numFmtId="2" fontId="14" fillId="0" borderId="1" xfId="0" applyNumberFormat="1" applyFont="1" applyBorder="1" applyAlignment="1">
      <alignment horizontal="right" vertical="top"/>
    </xf>
    <xf numFmtId="0" fontId="15" fillId="4" borderId="8" xfId="0" applyFont="1" applyFill="1" applyBorder="1" applyAlignment="1">
      <alignment vertical="center"/>
    </xf>
    <xf numFmtId="0" fontId="14" fillId="4" borderId="9" xfId="0" applyFont="1" applyFill="1" applyBorder="1" applyAlignment="1">
      <alignment horizontal="left" vertical="center" inden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2" fillId="3" borderId="44" xfId="0" applyFont="1" applyFill="1" applyBorder="1" applyAlignment="1">
      <alignment horizontal="center" vertical="center" wrapText="1"/>
    </xf>
    <xf numFmtId="0" fontId="22" fillId="3" borderId="48" xfId="0" applyFont="1" applyFill="1" applyBorder="1" applyAlignment="1">
      <alignment horizontal="center" vertical="center" wrapText="1"/>
    </xf>
    <xf numFmtId="0" fontId="22" fillId="3" borderId="49" xfId="0" applyFont="1" applyFill="1" applyBorder="1" applyAlignment="1">
      <alignment horizontal="center" vertical="center" wrapText="1"/>
    </xf>
    <xf numFmtId="0" fontId="22" fillId="3" borderId="50" xfId="0" applyFont="1" applyFill="1" applyBorder="1" applyAlignment="1">
      <alignment horizontal="center" vertical="center" wrapText="1"/>
    </xf>
    <xf numFmtId="14" fontId="22" fillId="3" borderId="47" xfId="0" applyNumberFormat="1" applyFont="1" applyFill="1" applyBorder="1" applyAlignment="1">
      <alignment horizontal="center" vertical="center" wrapText="1"/>
    </xf>
    <xf numFmtId="0" fontId="22" fillId="3" borderId="46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left" vertical="center" indent="2"/>
    </xf>
    <xf numFmtId="0" fontId="15" fillId="4" borderId="9" xfId="0" applyFont="1" applyFill="1" applyBorder="1" applyAlignment="1">
      <alignment vertical="center"/>
    </xf>
    <xf numFmtId="0" fontId="22" fillId="3" borderId="56" xfId="0" applyFont="1" applyFill="1" applyBorder="1" applyAlignment="1">
      <alignment horizontal="center" vertical="center" wrapText="1"/>
    </xf>
    <xf numFmtId="0" fontId="22" fillId="3" borderId="52" xfId="0" applyFont="1" applyFill="1" applyBorder="1" applyAlignment="1">
      <alignment horizontal="center" vertical="center" wrapText="1"/>
    </xf>
    <xf numFmtId="4" fontId="0" fillId="0" borderId="0" xfId="0" applyNumberFormat="1"/>
    <xf numFmtId="0" fontId="30" fillId="4" borderId="58" xfId="0" applyFont="1" applyFill="1" applyBorder="1" applyAlignment="1">
      <alignment vertical="center" wrapText="1"/>
    </xf>
    <xf numFmtId="168" fontId="19" fillId="0" borderId="0" xfId="0" applyNumberFormat="1" applyFont="1"/>
    <xf numFmtId="14" fontId="22" fillId="3" borderId="19" xfId="0" applyNumberFormat="1" applyFont="1" applyFill="1" applyBorder="1" applyAlignment="1">
      <alignment horizontal="center" vertical="center" wrapText="1"/>
    </xf>
    <xf numFmtId="0" fontId="14" fillId="0" borderId="1" xfId="0" applyFont="1" applyBorder="1"/>
    <xf numFmtId="2" fontId="14" fillId="0" borderId="1" xfId="0" applyNumberFormat="1" applyFont="1" applyBorder="1"/>
    <xf numFmtId="0" fontId="30" fillId="4" borderId="13" xfId="0" applyFont="1" applyFill="1" applyBorder="1" applyAlignment="1">
      <alignment vertical="top" wrapText="1"/>
    </xf>
    <xf numFmtId="0" fontId="12" fillId="4" borderId="9" xfId="0" applyFont="1" applyFill="1" applyBorder="1" applyAlignment="1">
      <alignment horizontal="right" vertical="top" wrapText="1"/>
    </xf>
    <xf numFmtId="0" fontId="22" fillId="3" borderId="60" xfId="0" applyFont="1" applyFill="1" applyBorder="1" applyAlignment="1">
      <alignment horizontal="center" vertical="center" wrapText="1"/>
    </xf>
    <xf numFmtId="0" fontId="11" fillId="6" borderId="0" xfId="4" applyFont="1" applyFill="1" applyAlignment="1">
      <alignment horizontal="left"/>
    </xf>
    <xf numFmtId="164" fontId="30" fillId="4" borderId="13" xfId="0" applyNumberFormat="1" applyFont="1" applyFill="1" applyBorder="1" applyAlignment="1">
      <alignment horizontal="right" vertical="center" wrapText="1"/>
    </xf>
    <xf numFmtId="164" fontId="30" fillId="4" borderId="13" xfId="0" applyNumberFormat="1" applyFont="1" applyFill="1" applyBorder="1" applyAlignment="1">
      <alignment horizontal="right" vertical="center"/>
    </xf>
    <xf numFmtId="164" fontId="30" fillId="4" borderId="0" xfId="0" applyNumberFormat="1" applyFont="1" applyFill="1" applyAlignment="1">
      <alignment horizontal="right" vertical="center" wrapText="1"/>
    </xf>
    <xf numFmtId="164" fontId="30" fillId="4" borderId="0" xfId="0" applyNumberFormat="1" applyFont="1" applyFill="1" applyAlignment="1">
      <alignment horizontal="right" vertical="center"/>
    </xf>
    <xf numFmtId="164" fontId="12" fillId="4" borderId="13" xfId="0" applyNumberFormat="1" applyFont="1" applyFill="1" applyBorder="1" applyAlignment="1">
      <alignment horizontal="right" vertical="center" wrapText="1"/>
    </xf>
    <xf numFmtId="164" fontId="12" fillId="4" borderId="13" xfId="0" applyNumberFormat="1" applyFont="1" applyFill="1" applyBorder="1" applyAlignment="1">
      <alignment horizontal="right" vertical="center"/>
    </xf>
    <xf numFmtId="164" fontId="12" fillId="4" borderId="8" xfId="0" applyNumberFormat="1" applyFont="1" applyFill="1" applyBorder="1" applyAlignment="1">
      <alignment horizontal="right" vertical="center" wrapText="1"/>
    </xf>
    <xf numFmtId="164" fontId="32" fillId="4" borderId="13" xfId="0" applyNumberFormat="1" applyFont="1" applyFill="1" applyBorder="1" applyAlignment="1">
      <alignment horizontal="right" vertical="center" wrapText="1"/>
    </xf>
    <xf numFmtId="164" fontId="32" fillId="4" borderId="13" xfId="0" applyNumberFormat="1" applyFont="1" applyFill="1" applyBorder="1" applyAlignment="1">
      <alignment horizontal="right" vertical="center"/>
    </xf>
    <xf numFmtId="164" fontId="36" fillId="4" borderId="13" xfId="0" applyNumberFormat="1" applyFont="1" applyFill="1" applyBorder="1" applyAlignment="1">
      <alignment horizontal="right" vertical="center" wrapText="1"/>
    </xf>
    <xf numFmtId="164" fontId="36" fillId="4" borderId="13" xfId="0" applyNumberFormat="1" applyFont="1" applyFill="1" applyBorder="1" applyAlignment="1">
      <alignment horizontal="right" vertical="center"/>
    </xf>
    <xf numFmtId="0" fontId="30" fillId="4" borderId="9" xfId="0" applyFont="1" applyFill="1" applyBorder="1" applyAlignment="1">
      <alignment horizontal="left" vertical="center" indent="1"/>
    </xf>
    <xf numFmtId="0" fontId="12" fillId="4" borderId="8" xfId="0" applyFont="1" applyFill="1" applyBorder="1" applyAlignment="1">
      <alignment horizontal="left" vertical="center" indent="2"/>
    </xf>
    <xf numFmtId="2" fontId="13" fillId="4" borderId="8" xfId="0" applyNumberFormat="1" applyFont="1" applyFill="1" applyBorder="1" applyAlignment="1">
      <alignment horizontal="right" vertical="center"/>
    </xf>
    <xf numFmtId="2" fontId="32" fillId="4" borderId="8" xfId="0" applyNumberFormat="1" applyFont="1" applyFill="1" applyBorder="1" applyAlignment="1">
      <alignment horizontal="right" vertical="center"/>
    </xf>
    <xf numFmtId="2" fontId="13" fillId="4" borderId="8" xfId="0" applyNumberFormat="1" applyFont="1" applyFill="1" applyBorder="1" applyAlignment="1">
      <alignment horizontal="right" vertical="center" wrapText="1"/>
    </xf>
    <xf numFmtId="2" fontId="32" fillId="4" borderId="8" xfId="0" applyNumberFormat="1" applyFont="1" applyFill="1" applyBorder="1" applyAlignment="1">
      <alignment horizontal="right" vertical="center" wrapText="1"/>
    </xf>
    <xf numFmtId="2" fontId="32" fillId="4" borderId="9" xfId="0" applyNumberFormat="1" applyFont="1" applyFill="1" applyBorder="1" applyAlignment="1">
      <alignment horizontal="right" vertical="center"/>
    </xf>
    <xf numFmtId="2" fontId="32" fillId="4" borderId="9" xfId="0" applyNumberFormat="1" applyFont="1" applyFill="1" applyBorder="1" applyAlignment="1">
      <alignment horizontal="right" vertical="center" wrapText="1"/>
    </xf>
    <xf numFmtId="2" fontId="12" fillId="4" borderId="8" xfId="0" applyNumberFormat="1" applyFont="1" applyFill="1" applyBorder="1" applyAlignment="1">
      <alignment horizontal="left" vertical="center" indent="1"/>
    </xf>
    <xf numFmtId="164" fontId="12" fillId="4" borderId="13" xfId="0" applyNumberFormat="1" applyFont="1" applyFill="1" applyBorder="1" applyAlignment="1">
      <alignment vertical="center" wrapText="1"/>
    </xf>
    <xf numFmtId="0" fontId="22" fillId="3" borderId="5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vertical="center" wrapText="1"/>
    </xf>
    <xf numFmtId="0" fontId="22" fillId="3" borderId="23" xfId="0" applyFont="1" applyFill="1" applyBorder="1" applyAlignment="1">
      <alignment horizontal="center" vertical="center"/>
    </xf>
    <xf numFmtId="164" fontId="30" fillId="4" borderId="62" xfId="0" applyNumberFormat="1" applyFont="1" applyFill="1" applyBorder="1" applyAlignment="1">
      <alignment vertical="top"/>
    </xf>
    <xf numFmtId="164" fontId="12" fillId="4" borderId="62" xfId="0" applyNumberFormat="1" applyFont="1" applyFill="1" applyBorder="1" applyAlignment="1">
      <alignment vertical="top"/>
    </xf>
    <xf numFmtId="164" fontId="12" fillId="4" borderId="63" xfId="0" applyNumberFormat="1" applyFont="1" applyFill="1" applyBorder="1" applyAlignment="1">
      <alignment vertical="top"/>
    </xf>
    <xf numFmtId="164" fontId="30" fillId="4" borderId="64" xfId="0" applyNumberFormat="1" applyFont="1" applyFill="1" applyBorder="1" applyAlignment="1">
      <alignment vertical="top"/>
    </xf>
    <xf numFmtId="0" fontId="0" fillId="0" borderId="1" xfId="0" applyBorder="1"/>
    <xf numFmtId="0" fontId="23" fillId="7" borderId="13" xfId="0" applyFont="1" applyFill="1" applyBorder="1" applyAlignment="1">
      <alignment horizontal="right" vertical="center" wrapText="1"/>
    </xf>
    <xf numFmtId="3" fontId="12" fillId="7" borderId="13" xfId="0" applyNumberFormat="1" applyFont="1" applyFill="1" applyBorder="1" applyAlignment="1">
      <alignment horizontal="right" vertical="center" wrapText="1"/>
    </xf>
    <xf numFmtId="0" fontId="12" fillId="7" borderId="13" xfId="0" applyFont="1" applyFill="1" applyBorder="1" applyAlignment="1">
      <alignment horizontal="right" vertical="center" wrapText="1"/>
    </xf>
    <xf numFmtId="0" fontId="12" fillId="7" borderId="9" xfId="0" applyFont="1" applyFill="1" applyBorder="1" applyAlignment="1">
      <alignment horizontal="right" vertical="center" wrapText="1"/>
    </xf>
    <xf numFmtId="0" fontId="36" fillId="0" borderId="0" xfId="4" applyFont="1"/>
    <xf numFmtId="164" fontId="14" fillId="0" borderId="1" xfId="5" applyNumberFormat="1" applyFont="1" applyFill="1" applyBorder="1" applyAlignment="1">
      <alignment horizontal="right" vertical="top" wrapText="1"/>
    </xf>
    <xf numFmtId="4" fontId="15" fillId="0" borderId="1" xfId="8" applyNumberFormat="1" applyFont="1" applyBorder="1" applyAlignment="1">
      <alignment horizontal="right" vertical="top"/>
    </xf>
    <xf numFmtId="4" fontId="30" fillId="4" borderId="13" xfId="0" applyNumberFormat="1" applyFont="1" applyFill="1" applyBorder="1" applyAlignment="1">
      <alignment horizontal="right" vertical="top" wrapText="1"/>
    </xf>
    <xf numFmtId="4" fontId="30" fillId="4" borderId="62" xfId="0" applyNumberFormat="1" applyFont="1" applyFill="1" applyBorder="1" applyAlignment="1">
      <alignment horizontal="right" vertical="top" wrapText="1"/>
    </xf>
    <xf numFmtId="4" fontId="30" fillId="7" borderId="13" xfId="0" applyNumberFormat="1" applyFont="1" applyFill="1" applyBorder="1" applyAlignment="1">
      <alignment horizontal="right" vertical="top" wrapText="1"/>
    </xf>
    <xf numFmtId="4" fontId="12" fillId="4" borderId="13" xfId="0" applyNumberFormat="1" applyFont="1" applyFill="1" applyBorder="1" applyAlignment="1">
      <alignment horizontal="right" vertical="top" wrapText="1"/>
    </xf>
    <xf numFmtId="4" fontId="12" fillId="4" borderId="62" xfId="0" applyNumberFormat="1" applyFont="1" applyFill="1" applyBorder="1" applyAlignment="1">
      <alignment horizontal="right" vertical="top" wrapText="1"/>
    </xf>
    <xf numFmtId="4" fontId="12" fillId="7" borderId="13" xfId="0" applyNumberFormat="1" applyFont="1" applyFill="1" applyBorder="1" applyAlignment="1">
      <alignment horizontal="right" vertical="top" wrapText="1"/>
    </xf>
    <xf numFmtId="4" fontId="32" fillId="4" borderId="0" xfId="0" applyNumberFormat="1" applyFont="1" applyFill="1" applyAlignment="1">
      <alignment horizontal="right" vertical="top" wrapText="1"/>
    </xf>
    <xf numFmtId="4" fontId="32" fillId="4" borderId="63" xfId="0" applyNumberFormat="1" applyFont="1" applyFill="1" applyBorder="1" applyAlignment="1">
      <alignment horizontal="right" vertical="top" wrapText="1"/>
    </xf>
    <xf numFmtId="4" fontId="32" fillId="4" borderId="13" xfId="0" applyNumberFormat="1" applyFont="1" applyFill="1" applyBorder="1" applyAlignment="1">
      <alignment horizontal="right" vertical="center" wrapText="1"/>
    </xf>
    <xf numFmtId="4" fontId="32" fillId="4" borderId="59" xfId="0" applyNumberFormat="1" applyFont="1" applyFill="1" applyBorder="1" applyAlignment="1">
      <alignment horizontal="right" vertical="center" wrapText="1"/>
    </xf>
    <xf numFmtId="4" fontId="32" fillId="4" borderId="69" xfId="0" applyNumberFormat="1" applyFont="1" applyFill="1" applyBorder="1" applyAlignment="1">
      <alignment horizontal="right" vertical="center" wrapText="1"/>
    </xf>
    <xf numFmtId="4" fontId="32" fillId="4" borderId="61" xfId="0" applyNumberFormat="1" applyFont="1" applyFill="1" applyBorder="1" applyAlignment="1">
      <alignment horizontal="right" vertical="top" wrapText="1"/>
    </xf>
    <xf numFmtId="4" fontId="32" fillId="4" borderId="70" xfId="0" applyNumberFormat="1" applyFont="1" applyFill="1" applyBorder="1" applyAlignment="1">
      <alignment horizontal="right" vertical="top" wrapText="1"/>
    </xf>
    <xf numFmtId="4" fontId="32" fillId="7" borderId="61" xfId="0" applyNumberFormat="1" applyFont="1" applyFill="1" applyBorder="1" applyAlignment="1">
      <alignment horizontal="right" vertical="top" wrapText="1"/>
    </xf>
    <xf numFmtId="4" fontId="12" fillId="4" borderId="9" xfId="0" applyNumberFormat="1" applyFont="1" applyFill="1" applyBorder="1" applyAlignment="1">
      <alignment vertical="center" wrapText="1"/>
    </xf>
    <xf numFmtId="4" fontId="12" fillId="4" borderId="64" xfId="0" applyNumberFormat="1" applyFont="1" applyFill="1" applyBorder="1" applyAlignment="1">
      <alignment vertical="center" wrapText="1"/>
    </xf>
    <xf numFmtId="4" fontId="12" fillId="7" borderId="9" xfId="0" applyNumberFormat="1" applyFont="1" applyFill="1" applyBorder="1" applyAlignment="1">
      <alignment vertical="center" wrapText="1"/>
    </xf>
    <xf numFmtId="4" fontId="20" fillId="0" borderId="0" xfId="0" applyNumberFormat="1" applyFont="1" applyAlignment="1">
      <alignment vertical="center" wrapText="1"/>
    </xf>
    <xf numFmtId="4" fontId="40" fillId="0" borderId="1" xfId="0" applyNumberFormat="1" applyFont="1" applyBorder="1"/>
    <xf numFmtId="0" fontId="83" fillId="0" borderId="0" xfId="0" applyFont="1" applyAlignment="1">
      <alignment horizontal="left" vertical="center"/>
    </xf>
    <xf numFmtId="168" fontId="14" fillId="0" borderId="17" xfId="1" applyNumberFormat="1" applyFont="1" applyFill="1" applyBorder="1" applyAlignment="1">
      <alignment vertical="top"/>
    </xf>
    <xf numFmtId="0" fontId="82" fillId="0" borderId="0" xfId="0" applyFont="1" applyAlignment="1">
      <alignment vertical="top"/>
    </xf>
    <xf numFmtId="0" fontId="12" fillId="4" borderId="71" xfId="0" applyFont="1" applyFill="1" applyBorder="1" applyAlignment="1">
      <alignment vertical="center" wrapText="1"/>
    </xf>
    <xf numFmtId="0" fontId="12" fillId="4" borderId="71" xfId="0" applyFont="1" applyFill="1" applyBorder="1" applyAlignment="1">
      <alignment horizontal="right" vertical="center" wrapText="1"/>
    </xf>
    <xf numFmtId="164" fontId="30" fillId="4" borderId="9" xfId="0" applyNumberFormat="1" applyFont="1" applyFill="1" applyBorder="1" applyAlignment="1">
      <alignment horizontal="right" vertical="center" wrapText="1"/>
    </xf>
    <xf numFmtId="0" fontId="31" fillId="4" borderId="13" xfId="0" applyFont="1" applyFill="1" applyBorder="1" applyAlignment="1">
      <alignment vertical="top" wrapText="1"/>
    </xf>
    <xf numFmtId="0" fontId="23" fillId="4" borderId="9" xfId="0" applyFont="1" applyFill="1" applyBorder="1" applyAlignment="1">
      <alignment horizontal="right" vertical="top" wrapText="1"/>
    </xf>
    <xf numFmtId="0" fontId="0" fillId="0" borderId="28" xfId="0" applyBorder="1"/>
    <xf numFmtId="0" fontId="30" fillId="4" borderId="42" xfId="0" applyFont="1" applyFill="1" applyBorder="1" applyAlignment="1">
      <alignment horizontal="right" vertical="top" wrapText="1"/>
    </xf>
    <xf numFmtId="0" fontId="12" fillId="4" borderId="45" xfId="0" applyFont="1" applyFill="1" applyBorder="1" applyAlignment="1">
      <alignment horizontal="center" vertical="top" wrapText="1"/>
    </xf>
    <xf numFmtId="4" fontId="15" fillId="0" borderId="1" xfId="0" applyNumberFormat="1" applyFont="1" applyBorder="1" applyAlignment="1">
      <alignment horizontal="right" vertical="top"/>
    </xf>
    <xf numFmtId="0" fontId="0" fillId="0" borderId="0" xfId="0" applyAlignment="1">
      <alignment horizontal="right"/>
    </xf>
    <xf numFmtId="0" fontId="15" fillId="0" borderId="16" xfId="14" applyFont="1" applyBorder="1" applyAlignment="1">
      <alignment horizontal="center" wrapText="1"/>
    </xf>
    <xf numFmtId="0" fontId="15" fillId="0" borderId="16" xfId="14" applyFont="1" applyBorder="1" applyAlignment="1">
      <alignment horizontal="center"/>
    </xf>
    <xf numFmtId="4" fontId="14" fillId="5" borderId="74" xfId="15" applyNumberFormat="1" applyFont="1" applyFill="1" applyBorder="1"/>
    <xf numFmtId="4" fontId="14" fillId="5" borderId="75" xfId="15" applyNumberFormat="1" applyFont="1" applyFill="1" applyBorder="1"/>
    <xf numFmtId="4" fontId="14" fillId="5" borderId="1" xfId="15" applyNumberFormat="1" applyFont="1" applyFill="1" applyBorder="1"/>
    <xf numFmtId="4" fontId="14" fillId="5" borderId="76" xfId="15" applyNumberFormat="1" applyFont="1" applyFill="1" applyBorder="1"/>
    <xf numFmtId="4" fontId="14" fillId="5" borderId="77" xfId="15" applyNumberFormat="1" applyFont="1" applyFill="1" applyBorder="1"/>
    <xf numFmtId="4" fontId="14" fillId="5" borderId="35" xfId="15" applyNumberFormat="1" applyFont="1" applyFill="1" applyBorder="1"/>
    <xf numFmtId="4" fontId="14" fillId="5" borderId="36" xfId="15" applyNumberFormat="1" applyFont="1" applyFill="1" applyBorder="1"/>
    <xf numFmtId="4" fontId="14" fillId="5" borderId="0" xfId="15" applyNumberFormat="1" applyFont="1" applyFill="1"/>
    <xf numFmtId="0" fontId="14" fillId="0" borderId="2" xfId="14" applyFont="1" applyBorder="1" applyAlignment="1">
      <alignment wrapText="1"/>
    </xf>
    <xf numFmtId="0" fontId="14" fillId="0" borderId="1" xfId="23" applyFont="1" applyBorder="1" applyAlignment="1">
      <alignment wrapText="1"/>
    </xf>
    <xf numFmtId="4" fontId="14" fillId="0" borderId="1" xfId="23" applyNumberFormat="1" applyFont="1" applyBorder="1" applyAlignment="1">
      <alignment vertical="top"/>
    </xf>
    <xf numFmtId="0" fontId="14" fillId="0" borderId="1" xfId="23" applyFont="1" applyBorder="1"/>
    <xf numFmtId="49" fontId="15" fillId="0" borderId="1" xfId="23" applyNumberFormat="1" applyFont="1" applyBorder="1" applyAlignment="1">
      <alignment horizontal="center"/>
    </xf>
    <xf numFmtId="14" fontId="15" fillId="0" borderId="1" xfId="23" applyNumberFormat="1" applyFont="1" applyBorder="1" applyAlignment="1">
      <alignment horizontal="center"/>
    </xf>
    <xf numFmtId="14" fontId="15" fillId="0" borderId="1" xfId="23" applyNumberFormat="1" applyFont="1" applyBorder="1"/>
    <xf numFmtId="4" fontId="67" fillId="0" borderId="0" xfId="22" applyNumberFormat="1"/>
    <xf numFmtId="2" fontId="14" fillId="0" borderId="1" xfId="18" applyNumberFormat="1" applyFont="1" applyFill="1" applyBorder="1" applyAlignment="1">
      <alignment horizontal="right" vertical="center" wrapText="1"/>
    </xf>
    <xf numFmtId="2" fontId="14" fillId="0" borderId="1" xfId="14" applyNumberFormat="1" applyFont="1" applyBorder="1" applyAlignment="1">
      <alignment horizontal="right"/>
    </xf>
    <xf numFmtId="2" fontId="14" fillId="0" borderId="1" xfId="14" applyNumberFormat="1" applyFont="1" applyBorder="1"/>
    <xf numFmtId="2" fontId="14" fillId="0" borderId="1" xfId="14" applyNumberFormat="1" applyFont="1" applyBorder="1" applyAlignment="1">
      <alignment horizontal="right" vertical="center" wrapText="1"/>
    </xf>
    <xf numFmtId="165" fontId="14" fillId="0" borderId="1" xfId="14" applyNumberFormat="1" applyFont="1" applyBorder="1" applyAlignment="1">
      <alignment horizontal="right" vertical="top"/>
    </xf>
    <xf numFmtId="165" fontId="14" fillId="0" borderId="17" xfId="14" applyNumberFormat="1" applyFont="1" applyBorder="1" applyAlignment="1">
      <alignment horizontal="right" vertical="top"/>
    </xf>
    <xf numFmtId="164" fontId="14" fillId="0" borderId="1" xfId="14" applyNumberFormat="1" applyFont="1" applyBorder="1" applyAlignment="1">
      <alignment horizontal="right" vertical="top"/>
    </xf>
    <xf numFmtId="172" fontId="14" fillId="0" borderId="1" xfId="14" applyNumberFormat="1" applyFont="1" applyBorder="1" applyAlignment="1">
      <alignment horizontal="right" vertical="top"/>
    </xf>
    <xf numFmtId="164" fontId="12" fillId="4" borderId="32" xfId="0" applyNumberFormat="1" applyFont="1" applyFill="1" applyBorder="1" applyAlignment="1">
      <alignment horizontal="right" vertical="center" wrapText="1"/>
    </xf>
    <xf numFmtId="164" fontId="30" fillId="4" borderId="32" xfId="0" applyNumberFormat="1" applyFont="1" applyFill="1" applyBorder="1" applyAlignment="1">
      <alignment horizontal="right" vertical="center" wrapText="1"/>
    </xf>
    <xf numFmtId="164" fontId="32" fillId="4" borderId="32" xfId="0" applyNumberFormat="1" applyFont="1" applyFill="1" applyBorder="1" applyAlignment="1">
      <alignment horizontal="right" vertical="center" wrapText="1"/>
    </xf>
    <xf numFmtId="164" fontId="30" fillId="4" borderId="33" xfId="0" applyNumberFormat="1" applyFont="1" applyFill="1" applyBorder="1" applyAlignment="1">
      <alignment horizontal="right" vertical="center" wrapText="1"/>
    </xf>
    <xf numFmtId="4" fontId="14" fillId="0" borderId="1" xfId="4" applyNumberFormat="1" applyFont="1" applyBorder="1" applyAlignment="1">
      <alignment horizontal="right" vertical="top"/>
    </xf>
    <xf numFmtId="4" fontId="14" fillId="0" borderId="1" xfId="4" applyNumberFormat="1" applyFont="1" applyBorder="1" applyAlignment="1">
      <alignment vertical="top"/>
    </xf>
    <xf numFmtId="0" fontId="15" fillId="0" borderId="1" xfId="0" applyFont="1" applyBorder="1" applyAlignment="1">
      <alignment horizont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wrapText="1"/>
    </xf>
    <xf numFmtId="4" fontId="33" fillId="0" borderId="0" xfId="0" applyNumberFormat="1" applyFont="1"/>
    <xf numFmtId="2" fontId="19" fillId="0" borderId="0" xfId="0" applyNumberFormat="1" applyFont="1"/>
    <xf numFmtId="171" fontId="0" fillId="0" borderId="0" xfId="0" applyNumberFormat="1"/>
    <xf numFmtId="173" fontId="0" fillId="0" borderId="0" xfId="0" applyNumberFormat="1"/>
    <xf numFmtId="10" fontId="0" fillId="0" borderId="0" xfId="0" applyNumberFormat="1"/>
    <xf numFmtId="174" fontId="14" fillId="0" borderId="0" xfId="13" applyNumberFormat="1" applyFont="1"/>
    <xf numFmtId="175" fontId="23" fillId="0" borderId="0" xfId="13" applyNumberFormat="1" applyFont="1"/>
    <xf numFmtId="174" fontId="0" fillId="0" borderId="0" xfId="0" applyNumberFormat="1"/>
    <xf numFmtId="2" fontId="19" fillId="0" borderId="0" xfId="0" applyNumberFormat="1" applyFont="1" applyAlignment="1">
      <alignment vertical="top"/>
    </xf>
    <xf numFmtId="4" fontId="26" fillId="0" borderId="0" xfId="14" applyNumberFormat="1" applyFont="1"/>
    <xf numFmtId="173" fontId="3" fillId="0" borderId="0" xfId="20" applyNumberFormat="1"/>
    <xf numFmtId="10" fontId="23" fillId="0" borderId="0" xfId="0" applyNumberFormat="1" applyFont="1"/>
    <xf numFmtId="0" fontId="2" fillId="0" borderId="0" xfId="20" applyFont="1"/>
    <xf numFmtId="0" fontId="22" fillId="3" borderId="81" xfId="0" applyFont="1" applyFill="1" applyBorder="1" applyAlignment="1">
      <alignment horizontal="center" vertical="center" wrapText="1"/>
    </xf>
    <xf numFmtId="0" fontId="22" fillId="3" borderId="41" xfId="0" applyFont="1" applyFill="1" applyBorder="1" applyAlignment="1">
      <alignment horizontal="center" vertical="center" wrapText="1"/>
    </xf>
    <xf numFmtId="0" fontId="22" fillId="3" borderId="82" xfId="0" applyFont="1" applyFill="1" applyBorder="1" applyAlignment="1">
      <alignment horizontal="center" vertical="center" wrapText="1"/>
    </xf>
    <xf numFmtId="164" fontId="30" fillId="4" borderId="29" xfId="0" applyNumberFormat="1" applyFont="1" applyFill="1" applyBorder="1" applyAlignment="1">
      <alignment horizontal="right" vertical="center" wrapText="1"/>
    </xf>
    <xf numFmtId="164" fontId="30" fillId="4" borderId="42" xfId="0" applyNumberFormat="1" applyFont="1" applyFill="1" applyBorder="1" applyAlignment="1">
      <alignment horizontal="right" vertical="center" wrapText="1"/>
    </xf>
    <xf numFmtId="164" fontId="12" fillId="4" borderId="42" xfId="0" applyNumberFormat="1" applyFont="1" applyFill="1" applyBorder="1" applyAlignment="1">
      <alignment horizontal="right" vertical="center" wrapText="1"/>
    </xf>
    <xf numFmtId="164" fontId="12" fillId="4" borderId="31" xfId="0" applyNumberFormat="1" applyFont="1" applyFill="1" applyBorder="1" applyAlignment="1">
      <alignment horizontal="right" vertical="center" wrapText="1"/>
    </xf>
    <xf numFmtId="164" fontId="32" fillId="4" borderId="42" xfId="0" applyNumberFormat="1" applyFont="1" applyFill="1" applyBorder="1" applyAlignment="1">
      <alignment horizontal="right" vertical="center" wrapText="1"/>
    </xf>
    <xf numFmtId="164" fontId="36" fillId="4" borderId="42" xfId="0" applyNumberFormat="1" applyFont="1" applyFill="1" applyBorder="1" applyAlignment="1">
      <alignment horizontal="right" vertical="center" wrapText="1"/>
    </xf>
    <xf numFmtId="2" fontId="14" fillId="0" borderId="1" xfId="0" applyNumberFormat="1" applyFont="1" applyBorder="1" applyAlignment="1">
      <alignment horizontal="right"/>
    </xf>
    <xf numFmtId="2" fontId="23" fillId="0" borderId="1" xfId="0" applyNumberFormat="1" applyFont="1" applyBorder="1" applyAlignment="1">
      <alignment horizontal="right"/>
    </xf>
    <xf numFmtId="2" fontId="15" fillId="0" borderId="1" xfId="0" applyNumberFormat="1" applyFont="1" applyBorder="1" applyAlignment="1">
      <alignment horizontal="right"/>
    </xf>
    <xf numFmtId="165" fontId="12" fillId="4" borderId="31" xfId="0" applyNumberFormat="1" applyFont="1" applyFill="1" applyBorder="1" applyAlignment="1">
      <alignment horizontal="right" vertical="center" wrapText="1"/>
    </xf>
    <xf numFmtId="165" fontId="30" fillId="4" borderId="83" xfId="0" applyNumberFormat="1" applyFont="1" applyFill="1" applyBorder="1" applyAlignment="1">
      <alignment horizontal="right" vertical="center" wrapText="1"/>
    </xf>
    <xf numFmtId="0" fontId="22" fillId="3" borderId="0" xfId="0" applyFont="1" applyFill="1" applyAlignment="1">
      <alignment horizontal="center" vertical="center"/>
    </xf>
    <xf numFmtId="0" fontId="22" fillId="3" borderId="84" xfId="0" applyFont="1" applyFill="1" applyBorder="1" applyAlignment="1">
      <alignment horizontal="center" vertical="center" wrapText="1"/>
    </xf>
    <xf numFmtId="0" fontId="22" fillId="3" borderId="50" xfId="0" applyFont="1" applyFill="1" applyBorder="1" applyAlignment="1">
      <alignment horizontal="center" vertical="center"/>
    </xf>
    <xf numFmtId="0" fontId="22" fillId="3" borderId="41" xfId="0" applyFont="1" applyFill="1" applyBorder="1" applyAlignment="1">
      <alignment horizontal="center" vertical="center"/>
    </xf>
    <xf numFmtId="4" fontId="14" fillId="0" borderId="1" xfId="0" applyNumberFormat="1" applyFont="1" applyBorder="1" applyAlignment="1">
      <alignment vertical="top"/>
    </xf>
    <xf numFmtId="4" fontId="14" fillId="0" borderId="17" xfId="0" applyNumberFormat="1" applyFont="1" applyBorder="1" applyAlignment="1">
      <alignment vertical="top"/>
    </xf>
    <xf numFmtId="4" fontId="15" fillId="0" borderId="17" xfId="0" applyNumberFormat="1" applyFont="1" applyBorder="1" applyAlignment="1">
      <alignment vertical="top"/>
    </xf>
    <xf numFmtId="0" fontId="22" fillId="3" borderId="87" xfId="0" applyFont="1" applyFill="1" applyBorder="1" applyAlignment="1">
      <alignment horizontal="center" vertical="center" wrapText="1"/>
    </xf>
    <xf numFmtId="0" fontId="22" fillId="3" borderId="89" xfId="0" applyFont="1" applyFill="1" applyBorder="1" applyAlignment="1">
      <alignment horizontal="center" vertical="center" wrapText="1"/>
    </xf>
    <xf numFmtId="0" fontId="22" fillId="3" borderId="88" xfId="0" applyFont="1" applyFill="1" applyBorder="1" applyAlignment="1">
      <alignment horizontal="center" vertical="center" wrapText="1"/>
    </xf>
    <xf numFmtId="0" fontId="81" fillId="3" borderId="0" xfId="0" applyFont="1" applyFill="1" applyAlignment="1">
      <alignment horizontal="center" vertical="center" wrapText="1"/>
    </xf>
    <xf numFmtId="0" fontId="81" fillId="3" borderId="48" xfId="0" applyFont="1" applyFill="1" applyBorder="1" applyAlignment="1">
      <alignment horizontal="center" vertical="center" wrapText="1"/>
    </xf>
    <xf numFmtId="0" fontId="81" fillId="3" borderId="28" xfId="0" applyFont="1" applyFill="1" applyBorder="1" applyAlignment="1">
      <alignment horizontal="center" vertical="center" wrapText="1"/>
    </xf>
    <xf numFmtId="0" fontId="81" fillId="3" borderId="50" xfId="0" applyFont="1" applyFill="1" applyBorder="1" applyAlignment="1">
      <alignment horizontal="center" vertical="center" wrapText="1"/>
    </xf>
    <xf numFmtId="0" fontId="81" fillId="3" borderId="41" xfId="0" applyFont="1" applyFill="1" applyBorder="1" applyAlignment="1">
      <alignment horizontal="center" vertical="center" wrapText="1"/>
    </xf>
    <xf numFmtId="0" fontId="81" fillId="3" borderId="82" xfId="0" applyFont="1" applyFill="1" applyBorder="1" applyAlignment="1">
      <alignment horizontal="center" vertical="center" wrapText="1"/>
    </xf>
    <xf numFmtId="0" fontId="22" fillId="3" borderId="92" xfId="0" applyFont="1" applyFill="1" applyBorder="1" applyAlignment="1">
      <alignment horizontal="center" vertical="center" wrapText="1"/>
    </xf>
    <xf numFmtId="0" fontId="14" fillId="0" borderId="1" xfId="14" applyFont="1" applyBorder="1" applyAlignment="1">
      <alignment horizontal="right" vertical="top"/>
    </xf>
    <xf numFmtId="0" fontId="32" fillId="4" borderId="8" xfId="0" applyFont="1" applyFill="1" applyBorder="1" applyAlignment="1">
      <alignment horizontal="left" vertical="center" wrapText="1" indent="2"/>
    </xf>
    <xf numFmtId="0" fontId="14" fillId="0" borderId="1" xfId="0" applyFont="1" applyBorder="1" applyAlignment="1">
      <alignment vertical="top"/>
    </xf>
    <xf numFmtId="4" fontId="15" fillId="0" borderId="1" xfId="19" applyNumberFormat="1" applyFont="1" applyBorder="1" applyAlignment="1">
      <alignment horizontal="right" vertical="top"/>
    </xf>
    <xf numFmtId="4" fontId="15" fillId="0" borderId="2" xfId="19" applyNumberFormat="1" applyFont="1" applyBorder="1" applyAlignment="1">
      <alignment horizontal="right" vertical="top"/>
    </xf>
    <xf numFmtId="4" fontId="14" fillId="0" borderId="1" xfId="19" applyNumberFormat="1" applyFont="1" applyBorder="1" applyAlignment="1">
      <alignment horizontal="right" vertical="top"/>
    </xf>
    <xf numFmtId="4" fontId="14" fillId="0" borderId="2" xfId="19" applyNumberFormat="1" applyFont="1" applyBorder="1" applyAlignment="1">
      <alignment horizontal="right" vertical="top"/>
    </xf>
    <xf numFmtId="170" fontId="15" fillId="0" borderId="1" xfId="19" applyNumberFormat="1" applyFont="1" applyBorder="1" applyAlignment="1">
      <alignment horizontal="right" vertical="top"/>
    </xf>
    <xf numFmtId="170" fontId="15" fillId="0" borderId="2" xfId="19" applyNumberFormat="1" applyFont="1" applyBorder="1" applyAlignment="1">
      <alignment horizontal="right" vertical="top"/>
    </xf>
    <xf numFmtId="170" fontId="14" fillId="0" borderId="1" xfId="19" applyNumberFormat="1" applyFont="1" applyBorder="1" applyAlignment="1">
      <alignment horizontal="right" vertical="top"/>
    </xf>
    <xf numFmtId="170" fontId="14" fillId="0" borderId="2" xfId="19" applyNumberFormat="1" applyFont="1" applyBorder="1" applyAlignment="1">
      <alignment horizontal="right" vertical="top"/>
    </xf>
    <xf numFmtId="0" fontId="85" fillId="0" borderId="0" xfId="0" applyFont="1"/>
    <xf numFmtId="0" fontId="86" fillId="0" borderId="0" xfId="0" applyFont="1"/>
    <xf numFmtId="0" fontId="63" fillId="0" borderId="0" xfId="0" applyFont="1" applyAlignment="1">
      <alignment vertical="top"/>
    </xf>
    <xf numFmtId="0" fontId="85" fillId="0" borderId="0" xfId="0" applyFont="1" applyAlignment="1">
      <alignment horizontal="center"/>
    </xf>
    <xf numFmtId="0" fontId="8" fillId="0" borderId="0" xfId="0" applyFont="1"/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168" fontId="14" fillId="0" borderId="1" xfId="1" applyNumberFormat="1" applyFont="1" applyBorder="1" applyAlignment="1">
      <alignment vertical="top"/>
    </xf>
    <xf numFmtId="0" fontId="15" fillId="0" borderId="1" xfId="7" applyFont="1" applyBorder="1" applyAlignment="1">
      <alignment horizontal="center"/>
    </xf>
    <xf numFmtId="2" fontId="14" fillId="0" borderId="1" xfId="0" applyNumberFormat="1" applyFont="1" applyBorder="1" applyAlignment="1">
      <alignment horizontal="right" vertical="center" wrapText="1"/>
    </xf>
    <xf numFmtId="0" fontId="15" fillId="0" borderId="1" xfId="7" applyFont="1" applyBorder="1" applyAlignment="1">
      <alignment horizontal="left"/>
    </xf>
    <xf numFmtId="2" fontId="15" fillId="0" borderId="1" xfId="0" applyNumberFormat="1" applyFont="1" applyBorder="1" applyAlignment="1">
      <alignment horizontal="right" vertical="center" wrapText="1"/>
    </xf>
    <xf numFmtId="0" fontId="63" fillId="0" borderId="0" xfId="0" applyFont="1"/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10" fontId="14" fillId="0" borderId="1" xfId="1" applyNumberFormat="1" applyFont="1" applyFill="1" applyBorder="1" applyAlignment="1">
      <alignment vertical="top" wrapText="1"/>
    </xf>
    <xf numFmtId="168" fontId="14" fillId="0" borderId="1" xfId="1" applyNumberFormat="1" applyFont="1" applyFill="1" applyBorder="1" applyAlignment="1">
      <alignment vertical="top"/>
    </xf>
    <xf numFmtId="0" fontId="88" fillId="0" borderId="0" xfId="0" applyFont="1" applyAlignment="1">
      <alignment vertical="top"/>
    </xf>
    <xf numFmtId="0" fontId="28" fillId="0" borderId="0" xfId="0" applyFont="1" applyAlignment="1">
      <alignment vertical="top"/>
    </xf>
    <xf numFmtId="4" fontId="45" fillId="0" borderId="1" xfId="0" applyNumberFormat="1" applyFont="1" applyBorder="1" applyAlignment="1">
      <alignment horizontal="right" vertical="top"/>
    </xf>
    <xf numFmtId="0" fontId="15" fillId="0" borderId="1" xfId="12" applyFont="1" applyBorder="1" applyAlignment="1">
      <alignment vertical="top" wrapText="1"/>
    </xf>
    <xf numFmtId="4" fontId="89" fillId="0" borderId="1" xfId="0" applyNumberFormat="1" applyFont="1" applyBorder="1" applyAlignment="1">
      <alignment horizontal="right" vertical="top"/>
    </xf>
    <xf numFmtId="0" fontId="12" fillId="4" borderId="73" xfId="0" applyFont="1" applyFill="1" applyBorder="1" applyAlignment="1">
      <alignment horizontal="right" vertical="center" wrapText="1"/>
    </xf>
    <xf numFmtId="0" fontId="12" fillId="4" borderId="21" xfId="0" applyFont="1" applyFill="1" applyBorder="1" applyAlignment="1">
      <alignment horizontal="right" vertical="center" wrapText="1"/>
    </xf>
    <xf numFmtId="0" fontId="12" fillId="4" borderId="28" xfId="0" applyFont="1" applyFill="1" applyBorder="1" applyAlignment="1">
      <alignment vertical="center" wrapText="1"/>
    </xf>
    <xf numFmtId="0" fontId="12" fillId="4" borderId="94" xfId="0" applyFont="1" applyFill="1" applyBorder="1" applyAlignment="1">
      <alignment horizontal="right" vertical="center" wrapText="1"/>
    </xf>
    <xf numFmtId="164" fontId="30" fillId="4" borderId="45" xfId="0" applyNumberFormat="1" applyFont="1" applyFill="1" applyBorder="1" applyAlignment="1">
      <alignment horizontal="right" vertical="center" wrapText="1"/>
    </xf>
    <xf numFmtId="0" fontId="12" fillId="4" borderId="95" xfId="0" applyFont="1" applyFill="1" applyBorder="1" applyAlignment="1">
      <alignment horizontal="right" vertical="center" wrapText="1"/>
    </xf>
    <xf numFmtId="0" fontId="12" fillId="4" borderId="27" xfId="0" applyFont="1" applyFill="1" applyBorder="1" applyAlignment="1">
      <alignment vertical="center" wrapText="1"/>
    </xf>
    <xf numFmtId="0" fontId="12" fillId="4" borderId="96" xfId="0" applyFont="1" applyFill="1" applyBorder="1" applyAlignment="1">
      <alignment horizontal="right" vertical="center" wrapText="1"/>
    </xf>
    <xf numFmtId="164" fontId="12" fillId="4" borderId="30" xfId="0" applyNumberFormat="1" applyFont="1" applyFill="1" applyBorder="1" applyAlignment="1">
      <alignment horizontal="right" vertical="center" wrapText="1"/>
    </xf>
    <xf numFmtId="164" fontId="30" fillId="4" borderId="97" xfId="0" applyNumberFormat="1" applyFont="1" applyFill="1" applyBorder="1" applyAlignment="1">
      <alignment horizontal="right" vertical="center" wrapText="1"/>
    </xf>
    <xf numFmtId="168" fontId="14" fillId="0" borderId="1" xfId="1" applyNumberFormat="1" applyFont="1" applyFill="1" applyBorder="1" applyAlignment="1">
      <alignment horizontal="right" vertical="top"/>
    </xf>
    <xf numFmtId="0" fontId="15" fillId="0" borderId="1" xfId="13" applyFont="1" applyBorder="1" applyAlignment="1">
      <alignment wrapText="1"/>
    </xf>
    <xf numFmtId="0" fontId="14" fillId="0" borderId="1" xfId="13" applyFont="1" applyBorder="1" applyAlignment="1">
      <alignment wrapText="1"/>
    </xf>
    <xf numFmtId="2" fontId="15" fillId="4" borderId="61" xfId="0" applyNumberFormat="1" applyFont="1" applyFill="1" applyBorder="1" applyAlignment="1">
      <alignment vertical="center" wrapText="1"/>
    </xf>
    <xf numFmtId="0" fontId="15" fillId="4" borderId="91" xfId="0" applyFont="1" applyFill="1" applyBorder="1" applyAlignment="1">
      <alignment horizontal="right" vertical="center" wrapText="1"/>
    </xf>
    <xf numFmtId="2" fontId="14" fillId="4" borderId="13" xfId="0" applyNumberFormat="1" applyFont="1" applyFill="1" applyBorder="1" applyAlignment="1">
      <alignment vertical="center" wrapText="1"/>
    </xf>
    <xf numFmtId="164" fontId="14" fillId="4" borderId="42" xfId="0" applyNumberFormat="1" applyFont="1" applyFill="1" applyBorder="1" applyAlignment="1">
      <alignment horizontal="right" vertical="center" wrapText="1"/>
    </xf>
    <xf numFmtId="2" fontId="15" fillId="4" borderId="13" xfId="0" applyNumberFormat="1" applyFont="1" applyFill="1" applyBorder="1" applyAlignment="1">
      <alignment vertical="center" wrapText="1"/>
    </xf>
    <xf numFmtId="164" fontId="15" fillId="4" borderId="42" xfId="0" applyNumberFormat="1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vertical="center" wrapText="1"/>
    </xf>
    <xf numFmtId="0" fontId="14" fillId="4" borderId="9" xfId="0" applyFont="1" applyFill="1" applyBorder="1" applyAlignment="1">
      <alignment vertical="center" wrapText="1"/>
    </xf>
    <xf numFmtId="164" fontId="15" fillId="4" borderId="45" xfId="0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right"/>
    </xf>
    <xf numFmtId="0" fontId="14" fillId="0" borderId="16" xfId="0" applyFont="1" applyBorder="1" applyAlignment="1">
      <alignment horizontal="center" vertical="top"/>
    </xf>
    <xf numFmtId="0" fontId="14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right" vertical="top"/>
    </xf>
    <xf numFmtId="169" fontId="14" fillId="0" borderId="1" xfId="0" applyNumberFormat="1" applyFont="1" applyBorder="1" applyAlignment="1">
      <alignment horizontal="right"/>
    </xf>
    <xf numFmtId="169" fontId="14" fillId="0" borderId="1" xfId="0" applyNumberFormat="1" applyFont="1" applyBorder="1" applyAlignment="1">
      <alignment horizontal="right" vertical="top"/>
    </xf>
    <xf numFmtId="0" fontId="90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1" fillId="6" borderId="0" xfId="0" applyFont="1" applyFill="1"/>
    <xf numFmtId="0" fontId="11" fillId="6" borderId="0" xfId="14" applyFont="1" applyFill="1"/>
    <xf numFmtId="0" fontId="36" fillId="0" borderId="0" xfId="0" applyFont="1" applyAlignment="1">
      <alignment horizontal="justify" vertical="center"/>
    </xf>
    <xf numFmtId="0" fontId="36" fillId="4" borderId="8" xfId="0" applyFont="1" applyFill="1" applyBorder="1" applyAlignment="1">
      <alignment horizontal="left" vertical="center" wrapText="1" indent="1"/>
    </xf>
    <xf numFmtId="4" fontId="36" fillId="4" borderId="8" xfId="0" applyNumberFormat="1" applyFont="1" applyFill="1" applyBorder="1" applyAlignment="1">
      <alignment horizontal="right" vertical="center" wrapText="1"/>
    </xf>
    <xf numFmtId="164" fontId="36" fillId="4" borderId="32" xfId="0" applyNumberFormat="1" applyFont="1" applyFill="1" applyBorder="1" applyAlignment="1">
      <alignment horizontal="right" vertical="center"/>
    </xf>
    <xf numFmtId="0" fontId="15" fillId="3" borderId="8" xfId="0" applyFont="1" applyFill="1" applyBorder="1" applyAlignment="1">
      <alignment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left" vertical="center" wrapText="1" indent="2"/>
    </xf>
    <xf numFmtId="0" fontId="14" fillId="4" borderId="9" xfId="0" applyFont="1" applyFill="1" applyBorder="1" applyAlignment="1">
      <alignment horizontal="right" vertical="center" wrapText="1"/>
    </xf>
    <xf numFmtId="0" fontId="14" fillId="4" borderId="33" xfId="0" applyFont="1" applyFill="1" applyBorder="1" applyAlignment="1">
      <alignment vertical="center"/>
    </xf>
    <xf numFmtId="0" fontId="91" fillId="0" borderId="0" xfId="22" applyFont="1"/>
    <xf numFmtId="164" fontId="14" fillId="0" borderId="1" xfId="4" applyNumberFormat="1" applyFont="1" applyBorder="1" applyAlignment="1">
      <alignment vertical="top"/>
    </xf>
    <xf numFmtId="0" fontId="14" fillId="0" borderId="1" xfId="0" applyFont="1" applyBorder="1" applyAlignment="1">
      <alignment horizontal="center" vertical="center"/>
    </xf>
    <xf numFmtId="0" fontId="14" fillId="0" borderId="1" xfId="12" applyFont="1" applyBorder="1" applyAlignment="1">
      <alignment wrapText="1"/>
    </xf>
    <xf numFmtId="0" fontId="92" fillId="5" borderId="1" xfId="0" applyFont="1" applyFill="1" applyBorder="1" applyAlignment="1">
      <alignment horizontal="center" vertical="top"/>
    </xf>
    <xf numFmtId="0" fontId="93" fillId="5" borderId="1" xfId="19" applyFont="1" applyFill="1" applyBorder="1" applyAlignment="1">
      <alignment horizontal="center" vertical="top" wrapText="1"/>
    </xf>
    <xf numFmtId="0" fontId="14" fillId="5" borderId="2" xfId="19" applyFont="1" applyFill="1" applyBorder="1" applyAlignment="1">
      <alignment vertical="top" wrapText="1"/>
    </xf>
    <xf numFmtId="0" fontId="14" fillId="5" borderId="40" xfId="19" applyFont="1" applyFill="1" applyBorder="1" applyAlignment="1">
      <alignment vertical="top" wrapText="1"/>
    </xf>
    <xf numFmtId="0" fontId="63" fillId="0" borderId="1" xfId="0" applyFont="1" applyBorder="1"/>
    <xf numFmtId="0" fontId="15" fillId="5" borderId="1" xfId="19" applyFont="1" applyFill="1" applyBorder="1" applyAlignment="1">
      <alignment horizontal="center" vertical="center" wrapText="1"/>
    </xf>
    <xf numFmtId="0" fontId="63" fillId="0" borderId="1" xfId="0" applyFont="1" applyBorder="1" applyAlignment="1">
      <alignment wrapText="1"/>
    </xf>
    <xf numFmtId="4" fontId="14" fillId="0" borderId="1" xfId="0" applyNumberFormat="1" applyFont="1" applyBorder="1"/>
    <xf numFmtId="4" fontId="15" fillId="0" borderId="1" xfId="19" applyNumberFormat="1" applyFont="1" applyBorder="1" applyAlignment="1">
      <alignment horizontal="right"/>
    </xf>
    <xf numFmtId="4" fontId="15" fillId="0" borderId="1" xfId="19" applyNumberFormat="1" applyFont="1" applyBorder="1"/>
    <xf numFmtId="4" fontId="14" fillId="0" borderId="1" xfId="19" applyNumberFormat="1" applyFont="1" applyBorder="1" applyAlignment="1">
      <alignment horizontal="right" vertical="center"/>
    </xf>
    <xf numFmtId="4" fontId="14" fillId="0" borderId="1" xfId="19" applyNumberFormat="1" applyFont="1" applyBorder="1" applyAlignment="1">
      <alignment horizontal="right"/>
    </xf>
    <xf numFmtId="4" fontId="14" fillId="0" borderId="1" xfId="19" applyNumberFormat="1" applyFont="1" applyBorder="1"/>
    <xf numFmtId="169" fontId="15" fillId="0" borderId="1" xfId="19" applyNumberFormat="1" applyFont="1" applyBorder="1" applyAlignment="1">
      <alignment horizontal="right"/>
    </xf>
    <xf numFmtId="169" fontId="15" fillId="0" borderId="1" xfId="19" applyNumberFormat="1" applyFont="1" applyBorder="1"/>
    <xf numFmtId="169" fontId="14" fillId="0" borderId="1" xfId="19" applyNumberFormat="1" applyFont="1" applyBorder="1" applyAlignment="1">
      <alignment horizontal="right"/>
    </xf>
    <xf numFmtId="169" fontId="14" fillId="0" borderId="1" xfId="19" applyNumberFormat="1" applyFont="1" applyBorder="1"/>
    <xf numFmtId="169" fontId="14" fillId="0" borderId="1" xfId="19" applyNumberFormat="1" applyFont="1" applyBorder="1" applyAlignment="1">
      <alignment horizontal="right" vertical="center"/>
    </xf>
    <xf numFmtId="168" fontId="14" fillId="0" borderId="1" xfId="25" applyNumberFormat="1" applyFont="1" applyBorder="1" applyAlignment="1">
      <alignment vertical="top"/>
    </xf>
    <xf numFmtId="0" fontId="14" fillId="0" borderId="1" xfId="0" applyFont="1" applyBorder="1" applyAlignment="1">
      <alignment horizontal="center"/>
    </xf>
    <xf numFmtId="164" fontId="15" fillId="0" borderId="1" xfId="0" applyNumberFormat="1" applyFont="1" applyBorder="1" applyAlignment="1">
      <alignment horizontal="center" vertical="center"/>
    </xf>
    <xf numFmtId="165" fontId="14" fillId="5" borderId="1" xfId="15" applyNumberFormat="1" applyFont="1" applyFill="1" applyBorder="1" applyAlignment="1">
      <alignment vertical="top"/>
    </xf>
    <xf numFmtId="4" fontId="14" fillId="0" borderId="1" xfId="18" applyNumberFormat="1" applyFont="1" applyFill="1" applyBorder="1" applyAlignment="1">
      <alignment horizontal="right" vertical="center" wrapText="1"/>
    </xf>
    <xf numFmtId="4" fontId="14" fillId="0" borderId="1" xfId="14" applyNumberFormat="1" applyFont="1" applyBorder="1" applyAlignment="1">
      <alignment horizontal="right"/>
    </xf>
    <xf numFmtId="4" fontId="14" fillId="0" borderId="1" xfId="14" applyNumberFormat="1" applyFont="1" applyBorder="1"/>
    <xf numFmtId="4" fontId="14" fillId="0" borderId="1" xfId="14" applyNumberFormat="1" applyFont="1" applyBorder="1" applyAlignment="1">
      <alignment horizontal="right" vertical="center" wrapText="1"/>
    </xf>
    <xf numFmtId="0" fontId="24" fillId="0" borderId="0" xfId="19" applyFont="1" applyAlignment="1">
      <alignment vertical="center" wrapText="1"/>
    </xf>
    <xf numFmtId="0" fontId="94" fillId="0" borderId="0" xfId="10" applyFont="1"/>
    <xf numFmtId="0" fontId="96" fillId="0" borderId="0" xfId="4" applyFont="1"/>
    <xf numFmtId="0" fontId="56" fillId="0" borderId="0" xfId="0" applyFont="1" applyAlignment="1">
      <alignment wrapText="1"/>
    </xf>
    <xf numFmtId="0" fontId="79" fillId="0" borderId="0" xfId="0" applyFont="1" applyAlignment="1">
      <alignment vertical="top"/>
    </xf>
    <xf numFmtId="0" fontId="20" fillId="3" borderId="5" xfId="0" applyFont="1" applyFill="1" applyBorder="1"/>
    <xf numFmtId="0" fontId="20" fillId="3" borderId="15" xfId="0" applyFont="1" applyFill="1" applyBorder="1"/>
    <xf numFmtId="0" fontId="95" fillId="3" borderId="11" xfId="0" applyFont="1" applyFill="1" applyBorder="1" applyAlignment="1">
      <alignment horizontal="center" vertical="center" wrapText="1"/>
    </xf>
    <xf numFmtId="0" fontId="95" fillId="3" borderId="8" xfId="0" applyFont="1" applyFill="1" applyBorder="1" applyAlignment="1">
      <alignment horizontal="center" vertical="top" wrapText="1"/>
    </xf>
    <xf numFmtId="164" fontId="14" fillId="5" borderId="1" xfId="1" applyNumberFormat="1" applyFont="1" applyFill="1" applyBorder="1" applyAlignment="1">
      <alignment vertical="top"/>
    </xf>
    <xf numFmtId="164" fontId="14" fillId="5" borderId="1" xfId="0" applyNumberFormat="1" applyFont="1" applyFill="1" applyBorder="1" applyAlignment="1">
      <alignment vertical="top"/>
    </xf>
    <xf numFmtId="2" fontId="14" fillId="0" borderId="1" xfId="1" applyNumberFormat="1" applyFont="1" applyBorder="1" applyAlignment="1">
      <alignment horizontal="right" vertical="top"/>
    </xf>
    <xf numFmtId="168" fontId="14" fillId="0" borderId="1" xfId="0" applyNumberFormat="1" applyFont="1" applyBorder="1" applyAlignment="1">
      <alignment vertical="top"/>
    </xf>
    <xf numFmtId="0" fontId="97" fillId="0" borderId="1" xfId="0" applyFont="1" applyBorder="1" applyAlignment="1">
      <alignment horizontal="center" vertical="center" wrapText="1"/>
    </xf>
    <xf numFmtId="0" fontId="12" fillId="4" borderId="53" xfId="0" applyFont="1" applyFill="1" applyBorder="1" applyAlignment="1">
      <alignment vertical="center" wrapText="1"/>
    </xf>
    <xf numFmtId="0" fontId="12" fillId="4" borderId="101" xfId="0" applyFont="1" applyFill="1" applyBorder="1" applyAlignment="1">
      <alignment vertical="center" wrapText="1"/>
    </xf>
    <xf numFmtId="0" fontId="14" fillId="4" borderId="101" xfId="0" applyFont="1" applyFill="1" applyBorder="1" applyAlignment="1">
      <alignment vertical="center" wrapText="1"/>
    </xf>
    <xf numFmtId="164" fontId="12" fillId="4" borderId="102" xfId="0" applyNumberFormat="1" applyFont="1" applyFill="1" applyBorder="1" applyAlignment="1">
      <alignment vertical="center" wrapText="1"/>
    </xf>
    <xf numFmtId="164" fontId="12" fillId="4" borderId="103" xfId="0" applyNumberFormat="1" applyFont="1" applyFill="1" applyBorder="1" applyAlignment="1">
      <alignment vertical="center" wrapText="1"/>
    </xf>
    <xf numFmtId="164" fontId="12" fillId="7" borderId="103" xfId="0" applyNumberFormat="1" applyFont="1" applyFill="1" applyBorder="1" applyAlignment="1">
      <alignment horizontal="right" vertical="center" wrapText="1"/>
    </xf>
    <xf numFmtId="4" fontId="32" fillId="4" borderId="103" xfId="0" applyNumberFormat="1" applyFont="1" applyFill="1" applyBorder="1" applyAlignment="1">
      <alignment horizontal="right" vertical="top" wrapText="1"/>
    </xf>
    <xf numFmtId="4" fontId="32" fillId="4" borderId="103" xfId="0" applyNumberFormat="1" applyFont="1" applyFill="1" applyBorder="1" applyAlignment="1">
      <alignment horizontal="right" vertical="top"/>
    </xf>
    <xf numFmtId="4" fontId="32" fillId="4" borderId="104" xfId="0" applyNumberFormat="1" applyFont="1" applyFill="1" applyBorder="1" applyAlignment="1">
      <alignment horizontal="right" vertical="top" wrapText="1"/>
    </xf>
    <xf numFmtId="4" fontId="32" fillId="7" borderId="103" xfId="0" applyNumberFormat="1" applyFont="1" applyFill="1" applyBorder="1" applyAlignment="1">
      <alignment horizontal="right" vertical="top" wrapText="1"/>
    </xf>
    <xf numFmtId="0" fontId="15" fillId="0" borderId="1" xfId="4" applyFont="1" applyBorder="1" applyAlignment="1">
      <alignment horizontal="left"/>
    </xf>
    <xf numFmtId="0" fontId="30" fillId="4" borderId="105" xfId="0" applyFont="1" applyFill="1" applyBorder="1" applyAlignment="1">
      <alignment vertical="center" wrapText="1"/>
    </xf>
    <xf numFmtId="0" fontId="14" fillId="4" borderId="105" xfId="0" applyFont="1" applyFill="1" applyBorder="1" applyAlignment="1">
      <alignment horizontal="left" vertical="center" wrapText="1" indent="1"/>
    </xf>
    <xf numFmtId="0" fontId="36" fillId="4" borderId="105" xfId="0" applyFont="1" applyFill="1" applyBorder="1" applyAlignment="1">
      <alignment horizontal="left" vertical="center" wrapText="1" indent="1"/>
    </xf>
    <xf numFmtId="4" fontId="12" fillId="4" borderId="103" xfId="0" applyNumberFormat="1" applyFont="1" applyFill="1" applyBorder="1" applyAlignment="1">
      <alignment horizontal="right" vertical="top" wrapText="1"/>
    </xf>
    <xf numFmtId="4" fontId="12" fillId="4" borderId="104" xfId="0" applyNumberFormat="1" applyFont="1" applyFill="1" applyBorder="1" applyAlignment="1">
      <alignment horizontal="right" vertical="top" wrapText="1"/>
    </xf>
    <xf numFmtId="4" fontId="12" fillId="7" borderId="103" xfId="0" applyNumberFormat="1" applyFont="1" applyFill="1" applyBorder="1" applyAlignment="1">
      <alignment horizontal="right" vertical="top" wrapText="1"/>
    </xf>
    <xf numFmtId="0" fontId="30" fillId="4" borderId="107" xfId="0" applyFont="1" applyFill="1" applyBorder="1" applyAlignment="1">
      <alignment vertical="center"/>
    </xf>
    <xf numFmtId="0" fontId="30" fillId="4" borderId="108" xfId="0" applyFont="1" applyFill="1" applyBorder="1" applyAlignment="1">
      <alignment vertical="center"/>
    </xf>
    <xf numFmtId="0" fontId="12" fillId="4" borderId="108" xfId="0" applyFont="1" applyFill="1" applyBorder="1" applyAlignment="1">
      <alignment horizontal="left" vertical="center" indent="1"/>
    </xf>
    <xf numFmtId="0" fontId="32" fillId="4" borderId="108" xfId="0" applyFont="1" applyFill="1" applyBorder="1" applyAlignment="1">
      <alignment horizontal="left" vertical="center" indent="2"/>
    </xf>
    <xf numFmtId="0" fontId="32" fillId="4" borderId="107" xfId="0" applyFont="1" applyFill="1" applyBorder="1" applyAlignment="1">
      <alignment horizontal="left" vertical="center" indent="2"/>
    </xf>
    <xf numFmtId="0" fontId="12" fillId="4" borderId="108" xfId="0" applyFont="1" applyFill="1" applyBorder="1" applyAlignment="1">
      <alignment vertical="center"/>
    </xf>
    <xf numFmtId="164" fontId="30" fillId="4" borderId="103" xfId="0" applyNumberFormat="1" applyFont="1" applyFill="1" applyBorder="1" applyAlignment="1">
      <alignment horizontal="right" vertical="center" wrapText="1"/>
    </xf>
    <xf numFmtId="164" fontId="30" fillId="4" borderId="103" xfId="0" applyNumberFormat="1" applyFont="1" applyFill="1" applyBorder="1" applyAlignment="1">
      <alignment horizontal="right" vertical="center"/>
    </xf>
    <xf numFmtId="164" fontId="30" fillId="4" borderId="109" xfId="0" applyNumberFormat="1" applyFont="1" applyFill="1" applyBorder="1" applyAlignment="1">
      <alignment horizontal="right" vertical="center" wrapText="1"/>
    </xf>
    <xf numFmtId="0" fontId="32" fillId="4" borderId="108" xfId="0" applyFont="1" applyFill="1" applyBorder="1" applyAlignment="1">
      <alignment horizontal="left" vertical="center" wrapText="1" indent="2"/>
    </xf>
    <xf numFmtId="0" fontId="15" fillId="4" borderId="103" xfId="0" applyFont="1" applyFill="1" applyBorder="1" applyAlignment="1">
      <alignment vertical="center" wrapText="1"/>
    </xf>
    <xf numFmtId="0" fontId="14" fillId="4" borderId="107" xfId="0" applyFont="1" applyFill="1" applyBorder="1" applyAlignment="1">
      <alignment horizontal="left" vertical="center" wrapText="1" indent="1"/>
    </xf>
    <xf numFmtId="2" fontId="12" fillId="4" borderId="103" xfId="0" applyNumberFormat="1" applyFont="1" applyFill="1" applyBorder="1" applyAlignment="1">
      <alignment vertical="center" wrapText="1"/>
    </xf>
    <xf numFmtId="165" fontId="12" fillId="4" borderId="109" xfId="0" applyNumberFormat="1" applyFont="1" applyFill="1" applyBorder="1" applyAlignment="1">
      <alignment vertical="center" wrapText="1"/>
    </xf>
    <xf numFmtId="0" fontId="14" fillId="4" borderId="108" xfId="0" applyFont="1" applyFill="1" applyBorder="1" applyAlignment="1">
      <alignment horizontal="left" vertical="center" wrapText="1" indent="1"/>
    </xf>
    <xf numFmtId="2" fontId="12" fillId="4" borderId="108" xfId="0" applyNumberFormat="1" applyFont="1" applyFill="1" applyBorder="1" applyAlignment="1">
      <alignment vertical="center"/>
    </xf>
    <xf numFmtId="2" fontId="12" fillId="4" borderId="108" xfId="0" applyNumberFormat="1" applyFont="1" applyFill="1" applyBorder="1" applyAlignment="1">
      <alignment vertical="center" wrapText="1"/>
    </xf>
    <xf numFmtId="165" fontId="12" fillId="4" borderId="110" xfId="0" applyNumberFormat="1" applyFont="1" applyFill="1" applyBorder="1" applyAlignment="1">
      <alignment vertical="center" wrapText="1"/>
    </xf>
    <xf numFmtId="0" fontId="15" fillId="4" borderId="107" xfId="0" applyFont="1" applyFill="1" applyBorder="1" applyAlignment="1">
      <alignment vertical="center" wrapText="1"/>
    </xf>
    <xf numFmtId="2" fontId="12" fillId="4" borderId="108" xfId="0" applyNumberFormat="1" applyFont="1" applyFill="1" applyBorder="1" applyAlignment="1">
      <alignment horizontal="right" vertical="center" wrapText="1"/>
    </xf>
    <xf numFmtId="165" fontId="12" fillId="4" borderId="110" xfId="0" applyNumberFormat="1" applyFont="1" applyFill="1" applyBorder="1" applyAlignment="1">
      <alignment horizontal="right" vertical="center" wrapText="1"/>
    </xf>
    <xf numFmtId="0" fontId="15" fillId="4" borderId="108" xfId="0" applyFont="1" applyFill="1" applyBorder="1" applyAlignment="1">
      <alignment vertical="center" wrapText="1"/>
    </xf>
    <xf numFmtId="165" fontId="30" fillId="4" borderId="110" xfId="0" applyNumberFormat="1" applyFont="1" applyFill="1" applyBorder="1" applyAlignment="1">
      <alignment vertical="center" wrapText="1"/>
    </xf>
    <xf numFmtId="0" fontId="14" fillId="4" borderId="103" xfId="0" applyFont="1" applyFill="1" applyBorder="1" applyAlignment="1">
      <alignment horizontal="left" vertical="center" wrapText="1" indent="1"/>
    </xf>
    <xf numFmtId="2" fontId="30" fillId="4" borderId="103" xfId="0" applyNumberFormat="1" applyFont="1" applyFill="1" applyBorder="1" applyAlignment="1">
      <alignment vertical="center" wrapText="1"/>
    </xf>
    <xf numFmtId="165" fontId="30" fillId="4" borderId="109" xfId="0" applyNumberFormat="1" applyFont="1" applyFill="1" applyBorder="1" applyAlignment="1">
      <alignment vertical="center" wrapText="1"/>
    </xf>
    <xf numFmtId="0" fontId="12" fillId="4" borderId="103" xfId="0" applyFont="1" applyFill="1" applyBorder="1" applyAlignment="1">
      <alignment vertical="center" wrapText="1"/>
    </xf>
    <xf numFmtId="0" fontId="12" fillId="4" borderId="109" xfId="0" applyFont="1" applyFill="1" applyBorder="1" applyAlignment="1">
      <alignment vertical="center" wrapText="1"/>
    </xf>
    <xf numFmtId="0" fontId="12" fillId="4" borderId="112" xfId="0" applyFont="1" applyFill="1" applyBorder="1" applyAlignment="1">
      <alignment vertical="center" wrapText="1"/>
    </xf>
    <xf numFmtId="0" fontId="30" fillId="4" borderId="103" xfId="0" applyFont="1" applyFill="1" applyBorder="1" applyAlignment="1">
      <alignment vertical="center" wrapText="1"/>
    </xf>
    <xf numFmtId="0" fontId="12" fillId="4" borderId="103" xfId="0" applyFont="1" applyFill="1" applyBorder="1" applyAlignment="1">
      <alignment horizontal="right" vertical="top" wrapText="1"/>
    </xf>
    <xf numFmtId="0" fontId="23" fillId="4" borderId="103" xfId="0" applyFont="1" applyFill="1" applyBorder="1" applyAlignment="1">
      <alignment horizontal="right" vertical="top" wrapText="1"/>
    </xf>
    <xf numFmtId="0" fontId="12" fillId="4" borderId="109" xfId="0" applyFont="1" applyFill="1" applyBorder="1" applyAlignment="1">
      <alignment horizontal="right" vertical="top" wrapText="1"/>
    </xf>
    <xf numFmtId="2" fontId="14" fillId="4" borderId="103" xfId="0" applyNumberFormat="1" applyFont="1" applyFill="1" applyBorder="1" applyAlignment="1">
      <alignment vertical="center" wrapText="1"/>
    </xf>
    <xf numFmtId="164" fontId="14" fillId="4" borderId="109" xfId="0" applyNumberFormat="1" applyFont="1" applyFill="1" applyBorder="1" applyAlignment="1">
      <alignment horizontal="right" vertical="center" wrapText="1"/>
    </xf>
    <xf numFmtId="0" fontId="30" fillId="4" borderId="103" xfId="0" applyFont="1" applyFill="1" applyBorder="1" applyAlignment="1">
      <alignment vertical="center"/>
    </xf>
    <xf numFmtId="0" fontId="30" fillId="4" borderId="108" xfId="0" applyFont="1" applyFill="1" applyBorder="1" applyAlignment="1">
      <alignment horizontal="left" vertical="center" indent="1"/>
    </xf>
    <xf numFmtId="0" fontId="12" fillId="4" borderId="108" xfId="0" applyFont="1" applyFill="1" applyBorder="1" applyAlignment="1">
      <alignment horizontal="left" vertical="center" indent="2"/>
    </xf>
    <xf numFmtId="0" fontId="30" fillId="4" borderId="108" xfId="0" applyFont="1" applyFill="1" applyBorder="1" applyAlignment="1">
      <alignment horizontal="left" vertical="center" wrapText="1" indent="1"/>
    </xf>
    <xf numFmtId="0" fontId="12" fillId="4" borderId="107" xfId="0" applyFont="1" applyFill="1" applyBorder="1" applyAlignment="1">
      <alignment horizontal="left" vertical="center" wrapText="1" indent="2"/>
    </xf>
    <xf numFmtId="0" fontId="12" fillId="4" borderId="107" xfId="0" applyFont="1" applyFill="1" applyBorder="1" applyAlignment="1">
      <alignment horizontal="left" vertical="center" indent="2"/>
    </xf>
    <xf numFmtId="164" fontId="12" fillId="4" borderId="103" xfId="0" applyNumberFormat="1" applyFont="1" applyFill="1" applyBorder="1" applyAlignment="1">
      <alignment vertical="top"/>
    </xf>
    <xf numFmtId="164" fontId="12" fillId="4" borderId="103" xfId="0" applyNumberFormat="1" applyFont="1" applyFill="1" applyBorder="1" applyAlignment="1">
      <alignment vertical="top" wrapText="1"/>
    </xf>
    <xf numFmtId="164" fontId="12" fillId="4" borderId="104" xfId="0" applyNumberFormat="1" applyFont="1" applyFill="1" applyBorder="1" applyAlignment="1">
      <alignment vertical="top"/>
    </xf>
    <xf numFmtId="164" fontId="23" fillId="4" borderId="103" xfId="0" applyNumberFormat="1" applyFont="1" applyFill="1" applyBorder="1" applyAlignment="1">
      <alignment vertical="top"/>
    </xf>
    <xf numFmtId="164" fontId="23" fillId="4" borderId="103" xfId="0" applyNumberFormat="1" applyFont="1" applyFill="1" applyBorder="1" applyAlignment="1">
      <alignment vertical="top" wrapText="1"/>
    </xf>
    <xf numFmtId="164" fontId="23" fillId="4" borderId="104" xfId="0" applyNumberFormat="1" applyFont="1" applyFill="1" applyBorder="1" applyAlignment="1">
      <alignment vertical="top"/>
    </xf>
    <xf numFmtId="0" fontId="12" fillId="4" borderId="108" xfId="0" applyFont="1" applyFill="1" applyBorder="1" applyAlignment="1">
      <alignment horizontal="left" vertical="center" wrapText="1" indent="2"/>
    </xf>
    <xf numFmtId="0" fontId="30" fillId="4" borderId="107" xfId="0" applyFont="1" applyFill="1" applyBorder="1" applyAlignment="1">
      <alignment vertical="center" wrapText="1"/>
    </xf>
    <xf numFmtId="2" fontId="23" fillId="4" borderId="108" xfId="0" applyNumberFormat="1" applyFont="1" applyFill="1" applyBorder="1" applyAlignment="1">
      <alignment vertical="center"/>
    </xf>
    <xf numFmtId="2" fontId="23" fillId="4" borderId="108" xfId="0" applyNumberFormat="1" applyFont="1" applyFill="1" applyBorder="1" applyAlignment="1">
      <alignment vertical="center" wrapText="1"/>
    </xf>
    <xf numFmtId="0" fontId="36" fillId="4" borderId="103" xfId="0" applyFont="1" applyFill="1" applyBorder="1" applyAlignment="1">
      <alignment horizontal="left" vertical="center" wrapText="1" indent="2"/>
    </xf>
    <xf numFmtId="0" fontId="36" fillId="4" borderId="108" xfId="0" applyFont="1" applyFill="1" applyBorder="1" applyAlignment="1">
      <alignment horizontal="left" vertical="center" wrapText="1" indent="2"/>
    </xf>
    <xf numFmtId="2" fontId="13" fillId="4" borderId="108" xfId="0" applyNumberFormat="1" applyFont="1" applyFill="1" applyBorder="1" applyAlignment="1">
      <alignment horizontal="right" vertical="center"/>
    </xf>
    <xf numFmtId="2" fontId="32" fillId="4" borderId="108" xfId="0" applyNumberFormat="1" applyFont="1" applyFill="1" applyBorder="1" applyAlignment="1">
      <alignment horizontal="right" vertical="center" wrapText="1"/>
    </xf>
    <xf numFmtId="2" fontId="13" fillId="4" borderId="108" xfId="0" applyNumberFormat="1" applyFont="1" applyFill="1" applyBorder="1" applyAlignment="1">
      <alignment horizontal="right" vertical="center" wrapText="1"/>
    </xf>
    <xf numFmtId="2" fontId="32" fillId="4" borderId="108" xfId="0" applyNumberFormat="1" applyFont="1" applyFill="1" applyBorder="1" applyAlignment="1">
      <alignment horizontal="right" vertical="center"/>
    </xf>
    <xf numFmtId="0" fontId="32" fillId="4" borderId="103" xfId="0" applyFont="1" applyFill="1" applyBorder="1" applyAlignment="1">
      <alignment vertical="top"/>
    </xf>
    <xf numFmtId="0" fontId="32" fillId="4" borderId="103" xfId="0" applyFont="1" applyFill="1" applyBorder="1" applyAlignment="1">
      <alignment vertical="top" wrapText="1"/>
    </xf>
    <xf numFmtId="0" fontId="32" fillId="4" borderId="108" xfId="0" applyFont="1" applyFill="1" applyBorder="1" applyAlignment="1">
      <alignment vertical="center"/>
    </xf>
    <xf numFmtId="0" fontId="20" fillId="4" borderId="108" xfId="0" applyFont="1" applyFill="1" applyBorder="1" applyAlignment="1">
      <alignment vertical="top"/>
    </xf>
    <xf numFmtId="0" fontId="13" fillId="4" borderId="108" xfId="0" applyFont="1" applyFill="1" applyBorder="1" applyAlignment="1">
      <alignment vertical="center"/>
    </xf>
    <xf numFmtId="0" fontId="32" fillId="4" borderId="108" xfId="0" applyFont="1" applyFill="1" applyBorder="1" applyAlignment="1">
      <alignment vertical="center" wrapText="1"/>
    </xf>
    <xf numFmtId="0" fontId="13" fillId="4" borderId="108" xfId="0" applyFont="1" applyFill="1" applyBorder="1" applyAlignment="1">
      <alignment vertical="center" wrapText="1"/>
    </xf>
    <xf numFmtId="2" fontId="32" fillId="4" borderId="108" xfId="0" applyNumberFormat="1" applyFont="1" applyFill="1" applyBorder="1" applyAlignment="1">
      <alignment vertical="center"/>
    </xf>
    <xf numFmtId="2" fontId="13" fillId="4" borderId="108" xfId="0" applyNumberFormat="1" applyFont="1" applyFill="1" applyBorder="1" applyAlignment="1">
      <alignment vertical="center"/>
    </xf>
    <xf numFmtId="4" fontId="30" fillId="4" borderId="103" xfId="0" applyNumberFormat="1" applyFont="1" applyFill="1" applyBorder="1" applyAlignment="1">
      <alignment horizontal="right" vertical="center" wrapText="1"/>
    </xf>
    <xf numFmtId="164" fontId="30" fillId="4" borderId="114" xfId="0" applyNumberFormat="1" applyFont="1" applyFill="1" applyBorder="1" applyAlignment="1">
      <alignment vertical="center"/>
    </xf>
    <xf numFmtId="0" fontId="14" fillId="4" borderId="103" xfId="0" applyFont="1" applyFill="1" applyBorder="1" applyAlignment="1">
      <alignment horizontal="left" vertical="center" wrapText="1" indent="2"/>
    </xf>
    <xf numFmtId="4" fontId="14" fillId="4" borderId="103" xfId="0" applyNumberFormat="1" applyFont="1" applyFill="1" applyBorder="1" applyAlignment="1">
      <alignment horizontal="right" vertical="center" wrapText="1"/>
    </xf>
    <xf numFmtId="164" fontId="14" fillId="4" borderId="114" xfId="0" applyNumberFormat="1" applyFont="1" applyFill="1" applyBorder="1" applyAlignment="1">
      <alignment vertical="center"/>
    </xf>
    <xf numFmtId="0" fontId="14" fillId="4" borderId="108" xfId="0" applyFont="1" applyFill="1" applyBorder="1" applyAlignment="1">
      <alignment horizontal="left" vertical="center" wrapText="1" indent="2"/>
    </xf>
    <xf numFmtId="4" fontId="14" fillId="4" borderId="108" xfId="0" applyNumberFormat="1" applyFont="1" applyFill="1" applyBorder="1" applyAlignment="1">
      <alignment horizontal="right" vertical="center" wrapText="1"/>
    </xf>
    <xf numFmtId="164" fontId="14" fillId="4" borderId="115" xfId="0" applyNumberFormat="1" applyFont="1" applyFill="1" applyBorder="1" applyAlignment="1">
      <alignment vertical="center"/>
    </xf>
    <xf numFmtId="164" fontId="15" fillId="4" borderId="103" xfId="0" applyNumberFormat="1" applyFont="1" applyFill="1" applyBorder="1" applyAlignment="1">
      <alignment horizontal="right" vertical="center" wrapText="1"/>
    </xf>
    <xf numFmtId="164" fontId="15" fillId="4" borderId="114" xfId="0" applyNumberFormat="1" applyFont="1" applyFill="1" applyBorder="1" applyAlignment="1">
      <alignment vertical="center"/>
    </xf>
    <xf numFmtId="0" fontId="14" fillId="4" borderId="107" xfId="0" applyFont="1" applyFill="1" applyBorder="1" applyAlignment="1">
      <alignment horizontal="left" vertical="center" wrapText="1" indent="2"/>
    </xf>
    <xf numFmtId="0" fontId="95" fillId="3" borderId="8" xfId="0" applyFont="1" applyFill="1" applyBorder="1" applyAlignment="1">
      <alignment horizontal="center" vertical="center"/>
    </xf>
    <xf numFmtId="164" fontId="14" fillId="4" borderId="107" xfId="0" applyNumberFormat="1" applyFont="1" applyFill="1" applyBorder="1" applyAlignment="1">
      <alignment horizontal="right" vertical="center" wrapText="1"/>
    </xf>
    <xf numFmtId="164" fontId="14" fillId="4" borderId="116" xfId="0" applyNumberFormat="1" applyFont="1" applyFill="1" applyBorder="1" applyAlignment="1">
      <alignment vertical="center"/>
    </xf>
    <xf numFmtId="164" fontId="14" fillId="4" borderId="108" xfId="0" applyNumberFormat="1" applyFont="1" applyFill="1" applyBorder="1" applyAlignment="1">
      <alignment horizontal="right" vertical="center" wrapText="1"/>
    </xf>
    <xf numFmtId="4" fontId="30" fillId="4" borderId="103" xfId="0" applyNumberFormat="1" applyFont="1" applyFill="1" applyBorder="1" applyAlignment="1">
      <alignment vertical="center"/>
    </xf>
    <xf numFmtId="4" fontId="30" fillId="4" borderId="103" xfId="0" applyNumberFormat="1" applyFont="1" applyFill="1" applyBorder="1" applyAlignment="1">
      <alignment vertical="center" wrapText="1"/>
    </xf>
    <xf numFmtId="0" fontId="14" fillId="4" borderId="103" xfId="0" applyFont="1" applyFill="1" applyBorder="1" applyAlignment="1">
      <alignment horizontal="left" vertical="center" indent="1"/>
    </xf>
    <xf numFmtId="4" fontId="12" fillId="4" borderId="103" xfId="0" applyNumberFormat="1" applyFont="1" applyFill="1" applyBorder="1" applyAlignment="1">
      <alignment vertical="center"/>
    </xf>
    <xf numFmtId="4" fontId="23" fillId="4" borderId="103" xfId="0" applyNumberFormat="1" applyFont="1" applyFill="1" applyBorder="1" applyAlignment="1">
      <alignment vertical="center"/>
    </xf>
    <xf numFmtId="4" fontId="23" fillId="4" borderId="103" xfId="0" applyNumberFormat="1" applyFont="1" applyFill="1" applyBorder="1" applyAlignment="1">
      <alignment vertical="center" wrapText="1"/>
    </xf>
    <xf numFmtId="0" fontId="14" fillId="4" borderId="108" xfId="0" applyFont="1" applyFill="1" applyBorder="1" applyAlignment="1">
      <alignment horizontal="left" vertical="center" indent="1"/>
    </xf>
    <xf numFmtId="4" fontId="12" fillId="4" borderId="108" xfId="0" applyNumberFormat="1" applyFont="1" applyFill="1" applyBorder="1" applyAlignment="1">
      <alignment vertical="center"/>
    </xf>
    <xf numFmtId="4" fontId="23" fillId="4" borderId="108" xfId="0" applyNumberFormat="1" applyFont="1" applyFill="1" applyBorder="1" applyAlignment="1">
      <alignment vertical="center" wrapText="1"/>
    </xf>
    <xf numFmtId="4" fontId="23" fillId="4" borderId="108" xfId="0" applyNumberFormat="1" applyFont="1" applyFill="1" applyBorder="1" applyAlignment="1">
      <alignment vertical="center"/>
    </xf>
    <xf numFmtId="4" fontId="12" fillId="4" borderId="108" xfId="0" applyNumberFormat="1" applyFont="1" applyFill="1" applyBorder="1" applyAlignment="1">
      <alignment vertical="center" wrapText="1"/>
    </xf>
    <xf numFmtId="0" fontId="15" fillId="4" borderId="108" xfId="0" applyFont="1" applyFill="1" applyBorder="1" applyAlignment="1">
      <alignment vertical="center"/>
    </xf>
    <xf numFmtId="4" fontId="30" fillId="4" borderId="108" xfId="0" applyNumberFormat="1" applyFont="1" applyFill="1" applyBorder="1" applyAlignment="1">
      <alignment horizontal="right" vertical="center"/>
    </xf>
    <xf numFmtId="4" fontId="30" fillId="4" borderId="108" xfId="0" applyNumberFormat="1" applyFont="1" applyFill="1" applyBorder="1" applyAlignment="1">
      <alignment horizontal="right" vertical="center" wrapText="1"/>
    </xf>
    <xf numFmtId="164" fontId="30" fillId="4" borderId="114" xfId="0" applyNumberFormat="1" applyFont="1" applyFill="1" applyBorder="1" applyAlignment="1">
      <alignment vertical="center" wrapText="1"/>
    </xf>
    <xf numFmtId="0" fontId="32" fillId="4" borderId="103" xfId="0" applyFont="1" applyFill="1" applyBorder="1" applyAlignment="1">
      <alignment horizontal="left" vertical="center" indent="2"/>
    </xf>
    <xf numFmtId="0" fontId="32" fillId="4" borderId="103" xfId="0" applyFont="1" applyFill="1" applyBorder="1" applyAlignment="1">
      <alignment vertical="center" wrapText="1"/>
    </xf>
    <xf numFmtId="164" fontId="32" fillId="4" borderId="114" xfId="0" applyNumberFormat="1" applyFont="1" applyFill="1" applyBorder="1" applyAlignment="1">
      <alignment vertical="center" wrapText="1"/>
    </xf>
    <xf numFmtId="0" fontId="12" fillId="4" borderId="103" xfId="0" applyFont="1" applyFill="1" applyBorder="1" applyAlignment="1">
      <alignment horizontal="left" vertical="center" indent="4"/>
    </xf>
    <xf numFmtId="164" fontId="12" fillId="4" borderId="114" xfId="0" applyNumberFormat="1" applyFont="1" applyFill="1" applyBorder="1" applyAlignment="1">
      <alignment vertical="center" wrapText="1"/>
    </xf>
    <xf numFmtId="164" fontId="32" fillId="4" borderId="115" xfId="0" applyNumberFormat="1" applyFont="1" applyFill="1" applyBorder="1" applyAlignment="1">
      <alignment vertical="center" wrapText="1"/>
    </xf>
    <xf numFmtId="0" fontId="12" fillId="4" borderId="108" xfId="0" applyFont="1" applyFill="1" applyBorder="1" applyAlignment="1">
      <alignment horizontal="right" vertical="center" wrapText="1"/>
    </xf>
    <xf numFmtId="164" fontId="12" fillId="4" borderId="115" xfId="0" applyNumberFormat="1" applyFont="1" applyFill="1" applyBorder="1" applyAlignment="1">
      <alignment horizontal="right" vertical="center" wrapText="1"/>
    </xf>
    <xf numFmtId="4" fontId="12" fillId="4" borderId="108" xfId="0" applyNumberFormat="1" applyFont="1" applyFill="1" applyBorder="1" applyAlignment="1">
      <alignment horizontal="right" vertical="center" wrapText="1"/>
    </xf>
    <xf numFmtId="0" fontId="12" fillId="4" borderId="108" xfId="0" applyFont="1" applyFill="1" applyBorder="1" applyAlignment="1">
      <alignment vertical="center" wrapText="1"/>
    </xf>
    <xf numFmtId="164" fontId="12" fillId="4" borderId="108" xfId="0" applyNumberFormat="1" applyFont="1" applyFill="1" applyBorder="1" applyAlignment="1">
      <alignment vertical="top" wrapText="1"/>
    </xf>
    <xf numFmtId="0" fontId="12" fillId="4" borderId="110" xfId="0" applyFont="1" applyFill="1" applyBorder="1" applyAlignment="1">
      <alignment vertical="top" wrapText="1"/>
    </xf>
    <xf numFmtId="0" fontId="12" fillId="4" borderId="108" xfId="0" applyFont="1" applyFill="1" applyBorder="1" applyAlignment="1">
      <alignment vertical="top" wrapText="1"/>
    </xf>
    <xf numFmtId="0" fontId="30" fillId="4" borderId="103" xfId="0" applyFont="1" applyFill="1" applyBorder="1" applyAlignment="1">
      <alignment horizontal="right" vertical="top" wrapText="1"/>
    </xf>
    <xf numFmtId="0" fontId="30" fillId="4" borderId="103" xfId="0" applyFont="1" applyFill="1" applyBorder="1" applyAlignment="1">
      <alignment horizontal="right" vertical="top" wrapText="1" indent="1"/>
    </xf>
    <xf numFmtId="0" fontId="15" fillId="4" borderId="103" xfId="0" applyFont="1" applyFill="1" applyBorder="1" applyAlignment="1">
      <alignment vertical="center"/>
    </xf>
    <xf numFmtId="4" fontId="30" fillId="4" borderId="103" xfId="0" applyNumberFormat="1" applyFont="1" applyFill="1" applyBorder="1" applyAlignment="1">
      <alignment horizontal="right" vertical="center" wrapText="1" indent="1"/>
    </xf>
    <xf numFmtId="0" fontId="36" fillId="4" borderId="108" xfId="0" applyFont="1" applyFill="1" applyBorder="1" applyAlignment="1">
      <alignment horizontal="left" vertical="center" indent="1"/>
    </xf>
    <xf numFmtId="4" fontId="32" fillId="4" borderId="108" xfId="0" applyNumberFormat="1" applyFont="1" applyFill="1" applyBorder="1" applyAlignment="1">
      <alignment horizontal="right" vertical="center" wrapText="1"/>
    </xf>
    <xf numFmtId="4" fontId="32" fillId="4" borderId="108" xfId="0" applyNumberFormat="1" applyFont="1" applyFill="1" applyBorder="1" applyAlignment="1">
      <alignment horizontal="right" vertical="center" wrapText="1" indent="1"/>
    </xf>
    <xf numFmtId="4" fontId="32" fillId="4" borderId="108" xfId="0" applyNumberFormat="1" applyFont="1" applyFill="1" applyBorder="1" applyAlignment="1">
      <alignment horizontal="center" vertical="center" wrapText="1"/>
    </xf>
    <xf numFmtId="0" fontId="14" fillId="4" borderId="103" xfId="0" applyFont="1" applyFill="1" applyBorder="1" applyAlignment="1">
      <alignment horizontal="left" vertical="center" indent="2"/>
    </xf>
    <xf numFmtId="0" fontId="12" fillId="4" borderId="103" xfId="0" applyFont="1" applyFill="1" applyBorder="1" applyAlignment="1">
      <alignment horizontal="right" vertical="center" wrapText="1"/>
    </xf>
    <xf numFmtId="0" fontId="12" fillId="4" borderId="103" xfId="0" applyFont="1" applyFill="1" applyBorder="1" applyAlignment="1">
      <alignment horizontal="right" vertical="center" wrapText="1" indent="1"/>
    </xf>
    <xf numFmtId="0" fontId="14" fillId="4" borderId="108" xfId="0" applyFont="1" applyFill="1" applyBorder="1" applyAlignment="1">
      <alignment horizontal="left" vertical="center" indent="2"/>
    </xf>
    <xf numFmtId="0" fontId="12" fillId="4" borderId="108" xfId="0" applyFont="1" applyFill="1" applyBorder="1" applyAlignment="1">
      <alignment horizontal="right" vertical="center" wrapText="1" indent="1"/>
    </xf>
    <xf numFmtId="0" fontId="32" fillId="4" borderId="108" xfId="0" applyFont="1" applyFill="1" applyBorder="1" applyAlignment="1">
      <alignment horizontal="right" vertical="center" wrapText="1"/>
    </xf>
    <xf numFmtId="0" fontId="32" fillId="4" borderId="108" xfId="0" applyFont="1" applyFill="1" applyBorder="1" applyAlignment="1">
      <alignment horizontal="right" vertical="center" wrapText="1" indent="1"/>
    </xf>
    <xf numFmtId="0" fontId="36" fillId="4" borderId="103" xfId="0" applyFont="1" applyFill="1" applyBorder="1" applyAlignment="1">
      <alignment horizontal="left" vertical="center" indent="1"/>
    </xf>
    <xf numFmtId="0" fontId="32" fillId="4" borderId="103" xfId="0" applyFont="1" applyFill="1" applyBorder="1" applyAlignment="1">
      <alignment horizontal="right" vertical="center" wrapText="1"/>
    </xf>
    <xf numFmtId="0" fontId="32" fillId="4" borderId="103" xfId="0" applyFont="1" applyFill="1" applyBorder="1" applyAlignment="1">
      <alignment horizontal="right" vertical="center" wrapText="1" indent="1"/>
    </xf>
    <xf numFmtId="4" fontId="30" fillId="4" borderId="108" xfId="0" applyNumberFormat="1" applyFont="1" applyFill="1" applyBorder="1" applyAlignment="1">
      <alignment vertical="center" wrapText="1"/>
    </xf>
    <xf numFmtId="0" fontId="12" fillId="4" borderId="107" xfId="0" applyFont="1" applyFill="1" applyBorder="1" applyAlignment="1">
      <alignment vertical="center" wrapText="1"/>
    </xf>
    <xf numFmtId="0" fontId="12" fillId="4" borderId="117" xfId="0" applyFont="1" applyFill="1" applyBorder="1" applyAlignment="1">
      <alignment horizontal="center" vertical="top" wrapText="1"/>
    </xf>
    <xf numFmtId="2" fontId="12" fillId="4" borderId="107" xfId="0" applyNumberFormat="1" applyFont="1" applyFill="1" applyBorder="1" applyAlignment="1">
      <alignment horizontal="right" vertical="center" wrapText="1"/>
    </xf>
    <xf numFmtId="0" fontId="12" fillId="4" borderId="118" xfId="0" applyFont="1" applyFill="1" applyBorder="1" applyAlignment="1">
      <alignment horizontal="center" vertical="top" wrapText="1"/>
    </xf>
    <xf numFmtId="0" fontId="12" fillId="4" borderId="118" xfId="0" applyFont="1" applyFill="1" applyBorder="1" applyAlignment="1">
      <alignment vertical="center" wrapText="1"/>
    </xf>
    <xf numFmtId="164" fontId="12" fillId="4" borderId="108" xfId="0" applyNumberFormat="1" applyFont="1" applyFill="1" applyBorder="1" applyAlignment="1">
      <alignment horizontal="right" vertical="center" wrapText="1"/>
    </xf>
    <xf numFmtId="4" fontId="32" fillId="7" borderId="0" xfId="0" applyNumberFormat="1" applyFont="1" applyFill="1" applyAlignment="1">
      <alignment horizontal="right" vertical="top" wrapText="1"/>
    </xf>
    <xf numFmtId="0" fontId="12" fillId="4" borderId="101" xfId="0" applyFont="1" applyFill="1" applyBorder="1" applyAlignment="1">
      <alignment horizontal="center" vertical="center" wrapText="1"/>
    </xf>
    <xf numFmtId="0" fontId="14" fillId="4" borderId="101" xfId="0" applyFont="1" applyFill="1" applyBorder="1" applyAlignment="1">
      <alignment horizontal="center" vertical="center" wrapText="1"/>
    </xf>
    <xf numFmtId="0" fontId="12" fillId="4" borderId="100" xfId="0" applyFont="1" applyFill="1" applyBorder="1" applyAlignment="1">
      <alignment horizontal="center" vertical="center" wrapText="1"/>
    </xf>
    <xf numFmtId="0" fontId="36" fillId="4" borderId="106" xfId="0" applyFont="1" applyFill="1" applyBorder="1" applyAlignment="1">
      <alignment horizontal="left" vertical="center" wrapText="1" indent="2"/>
    </xf>
    <xf numFmtId="0" fontId="36" fillId="4" borderId="105" xfId="0" applyFont="1" applyFill="1" applyBorder="1" applyAlignment="1">
      <alignment horizontal="left" vertical="center" wrapText="1" indent="2"/>
    </xf>
    <xf numFmtId="0" fontId="39" fillId="0" borderId="1" xfId="10" applyFont="1" applyBorder="1" applyAlignment="1">
      <alignment horizontal="left" vertical="top" wrapText="1"/>
    </xf>
    <xf numFmtId="4" fontId="39" fillId="0" borderId="1" xfId="0" applyNumberFormat="1" applyFont="1" applyBorder="1"/>
    <xf numFmtId="0" fontId="40" fillId="0" borderId="1" xfId="10" applyFont="1" applyBorder="1" applyAlignment="1">
      <alignment horizontal="left" vertical="top" indent="1"/>
    </xf>
    <xf numFmtId="0" fontId="14" fillId="0" borderId="1" xfId="0" applyFont="1" applyBorder="1" applyAlignment="1">
      <alignment horizontal="left" indent="1"/>
    </xf>
    <xf numFmtId="2" fontId="30" fillId="4" borderId="13" xfId="0" applyNumberFormat="1" applyFont="1" applyFill="1" applyBorder="1" applyAlignment="1">
      <alignment vertical="top"/>
    </xf>
    <xf numFmtId="2" fontId="30" fillId="4" borderId="13" xfId="0" applyNumberFormat="1" applyFont="1" applyFill="1" applyBorder="1" applyAlignment="1">
      <alignment vertical="top" wrapText="1"/>
    </xf>
    <xf numFmtId="165" fontId="30" fillId="4" borderId="42" xfId="0" applyNumberFormat="1" applyFont="1" applyFill="1" applyBorder="1" applyAlignment="1">
      <alignment vertical="top" wrapText="1"/>
    </xf>
    <xf numFmtId="2" fontId="12" fillId="4" borderId="103" xfId="0" applyNumberFormat="1" applyFont="1" applyFill="1" applyBorder="1" applyAlignment="1">
      <alignment vertical="top"/>
    </xf>
    <xf numFmtId="2" fontId="12" fillId="4" borderId="103" xfId="0" applyNumberFormat="1" applyFont="1" applyFill="1" applyBorder="1" applyAlignment="1">
      <alignment vertical="top" wrapText="1"/>
    </xf>
    <xf numFmtId="2" fontId="12" fillId="4" borderId="108" xfId="0" applyNumberFormat="1" applyFont="1" applyFill="1" applyBorder="1" applyAlignment="1">
      <alignment vertical="top"/>
    </xf>
    <xf numFmtId="2" fontId="12" fillId="4" borderId="108" xfId="0" applyNumberFormat="1" applyFont="1" applyFill="1" applyBorder="1" applyAlignment="1">
      <alignment vertical="top" wrapText="1"/>
    </xf>
    <xf numFmtId="2" fontId="12" fillId="4" borderId="108" xfId="0" applyNumberFormat="1" applyFont="1" applyFill="1" applyBorder="1" applyAlignment="1">
      <alignment horizontal="right" vertical="top"/>
    </xf>
    <xf numFmtId="2" fontId="12" fillId="4" borderId="108" xfId="0" applyNumberFormat="1" applyFont="1" applyFill="1" applyBorder="1" applyAlignment="1">
      <alignment horizontal="right" vertical="top" wrapText="1"/>
    </xf>
    <xf numFmtId="2" fontId="30" fillId="4" borderId="108" xfId="0" applyNumberFormat="1" applyFont="1" applyFill="1" applyBorder="1" applyAlignment="1">
      <alignment vertical="top"/>
    </xf>
    <xf numFmtId="2" fontId="30" fillId="4" borderId="108" xfId="0" applyNumberFormat="1" applyFont="1" applyFill="1" applyBorder="1" applyAlignment="1">
      <alignment vertical="top" wrapText="1"/>
    </xf>
    <xf numFmtId="2" fontId="12" fillId="4" borderId="8" xfId="0" applyNumberFormat="1" applyFont="1" applyFill="1" applyBorder="1" applyAlignment="1">
      <alignment horizontal="right" vertical="top"/>
    </xf>
    <xf numFmtId="2" fontId="12" fillId="4" borderId="8" xfId="0" applyNumberFormat="1" applyFont="1" applyFill="1" applyBorder="1" applyAlignment="1">
      <alignment horizontal="right" vertical="top" wrapText="1"/>
    </xf>
    <xf numFmtId="2" fontId="30" fillId="4" borderId="103" xfId="0" applyNumberFormat="1" applyFont="1" applyFill="1" applyBorder="1" applyAlignment="1">
      <alignment vertical="top"/>
    </xf>
    <xf numFmtId="2" fontId="30" fillId="4" borderId="103" xfId="0" applyNumberFormat="1" applyFont="1" applyFill="1" applyBorder="1" applyAlignment="1">
      <alignment vertical="top" wrapText="1"/>
    </xf>
    <xf numFmtId="2" fontId="30" fillId="4" borderId="58" xfId="0" applyNumberFormat="1" applyFont="1" applyFill="1" applyBorder="1" applyAlignment="1">
      <alignment horizontal="right" vertical="top"/>
    </xf>
    <xf numFmtId="2" fontId="30" fillId="4" borderId="58" xfId="0" applyNumberFormat="1" applyFont="1" applyFill="1" applyBorder="1" applyAlignment="1">
      <alignment horizontal="right" vertical="top" wrapText="1"/>
    </xf>
    <xf numFmtId="2" fontId="30" fillId="4" borderId="111" xfId="0" applyNumberFormat="1" applyFont="1" applyFill="1" applyBorder="1" applyAlignment="1">
      <alignment horizontal="right" vertical="top" wrapText="1"/>
    </xf>
    <xf numFmtId="0" fontId="14" fillId="0" borderId="1" xfId="7" applyFont="1" applyBorder="1" applyAlignment="1">
      <alignment horizontal="left" indent="1"/>
    </xf>
    <xf numFmtId="2" fontId="14" fillId="0" borderId="1" xfId="8" applyNumberFormat="1" applyFont="1" applyBorder="1" applyAlignment="1">
      <alignment horizontal="left" vertical="top" wrapText="1" indent="1"/>
    </xf>
    <xf numFmtId="0" fontId="14" fillId="0" borderId="1" xfId="9" applyFont="1" applyBorder="1" applyAlignment="1">
      <alignment horizontal="left" vertical="top" wrapText="1" indent="1"/>
    </xf>
    <xf numFmtId="164" fontId="30" fillId="4" borderId="45" xfId="0" applyNumberFormat="1" applyFont="1" applyFill="1" applyBorder="1" applyAlignment="1">
      <alignment vertical="top" wrapText="1"/>
    </xf>
    <xf numFmtId="0" fontId="14" fillId="0" borderId="1" xfId="0" applyFont="1" applyBorder="1" applyAlignment="1">
      <alignment horizontal="left" vertical="center" indent="1"/>
    </xf>
    <xf numFmtId="0" fontId="14" fillId="0" borderId="1" xfId="0" applyFont="1" applyBorder="1" applyAlignment="1">
      <alignment horizontal="left" vertical="top" wrapText="1" indent="1"/>
    </xf>
    <xf numFmtId="0" fontId="14" fillId="0" borderId="1" xfId="12" applyFont="1" applyBorder="1" applyAlignment="1">
      <alignment horizontal="left" vertical="top" wrapText="1" indent="1"/>
    </xf>
    <xf numFmtId="2" fontId="36" fillId="4" borderId="108" xfId="0" applyNumberFormat="1" applyFont="1" applyFill="1" applyBorder="1" applyAlignment="1">
      <alignment horizontal="right" vertical="center"/>
    </xf>
    <xf numFmtId="164" fontId="12" fillId="4" borderId="9" xfId="0" applyNumberFormat="1" applyFont="1" applyFill="1" applyBorder="1" applyAlignment="1">
      <alignment vertical="center" wrapText="1"/>
    </xf>
    <xf numFmtId="164" fontId="12" fillId="4" borderId="45" xfId="0" applyNumberFormat="1" applyFont="1" applyFill="1" applyBorder="1" applyAlignment="1">
      <alignment vertical="center" wrapText="1"/>
    </xf>
    <xf numFmtId="0" fontId="101" fillId="0" borderId="0" xfId="0" applyFont="1" applyAlignment="1">
      <alignment wrapText="1"/>
    </xf>
    <xf numFmtId="0" fontId="102" fillId="0" borderId="0" xfId="0" applyFont="1" applyAlignment="1">
      <alignment wrapText="1"/>
    </xf>
    <xf numFmtId="0" fontId="103" fillId="0" borderId="0" xfId="0" applyFont="1"/>
    <xf numFmtId="0" fontId="6" fillId="0" borderId="0" xfId="0" applyFont="1" applyAlignment="1">
      <alignment horizontal="left" vertical="center"/>
    </xf>
    <xf numFmtId="0" fontId="0" fillId="0" borderId="0" xfId="0"/>
    <xf numFmtId="0" fontId="15" fillId="0" borderId="2" xfId="2" applyFont="1" applyBorder="1" applyAlignment="1">
      <alignment horizontal="center"/>
    </xf>
    <xf numFmtId="0" fontId="15" fillId="0" borderId="3" xfId="2" applyFont="1" applyBorder="1" applyAlignment="1">
      <alignment horizontal="center"/>
    </xf>
    <xf numFmtId="0" fontId="15" fillId="0" borderId="4" xfId="2" applyFont="1" applyBorder="1" applyAlignment="1">
      <alignment horizontal="center"/>
    </xf>
    <xf numFmtId="0" fontId="14" fillId="0" borderId="16" xfId="2" applyFont="1" applyBorder="1" applyAlignment="1">
      <alignment horizontal="center"/>
    </xf>
    <xf numFmtId="0" fontId="14" fillId="0" borderId="17" xfId="2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11" fillId="6" borderId="0" xfId="0" applyFont="1" applyFill="1" applyAlignment="1">
      <alignment horizontal="left" vertical="top"/>
    </xf>
    <xf numFmtId="0" fontId="27" fillId="0" borderId="0" xfId="0" applyFont="1" applyAlignment="1">
      <alignment horizontal="left" vertical="top" wrapText="1"/>
    </xf>
    <xf numFmtId="0" fontId="21" fillId="3" borderId="7" xfId="0" applyFont="1" applyFill="1" applyBorder="1" applyAlignment="1">
      <alignment horizontal="right" vertical="center" wrapText="1"/>
    </xf>
    <xf numFmtId="0" fontId="21" fillId="3" borderId="0" xfId="0" applyFont="1" applyFill="1" applyAlignment="1">
      <alignment horizontal="right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2" fillId="3" borderId="98" xfId="0" applyFont="1" applyFill="1" applyBorder="1" applyAlignment="1">
      <alignment horizontal="center" vertical="center" wrapText="1"/>
    </xf>
    <xf numFmtId="0" fontId="22" fillId="3" borderId="99" xfId="0" applyFont="1" applyFill="1" applyBorder="1" applyAlignment="1">
      <alignment horizontal="center" vertical="center" wrapText="1"/>
    </xf>
    <xf numFmtId="0" fontId="14" fillId="0" borderId="24" xfId="4" applyFont="1" applyBorder="1"/>
    <xf numFmtId="0" fontId="14" fillId="0" borderId="1" xfId="4" applyFont="1" applyBorder="1" applyAlignment="1">
      <alignment horizontal="center"/>
    </xf>
    <xf numFmtId="0" fontId="27" fillId="0" borderId="0" xfId="0" applyFont="1" applyAlignment="1">
      <alignment vertical="center"/>
    </xf>
    <xf numFmtId="0" fontId="28" fillId="0" borderId="0" xfId="0" applyFont="1"/>
    <xf numFmtId="1" fontId="15" fillId="0" borderId="1" xfId="4" applyNumberFormat="1" applyFont="1" applyBorder="1" applyAlignment="1">
      <alignment horizontal="center"/>
    </xf>
    <xf numFmtId="0" fontId="15" fillId="0" borderId="1" xfId="4" applyFont="1" applyBorder="1" applyAlignment="1">
      <alignment horizontal="center"/>
    </xf>
    <xf numFmtId="0" fontId="11" fillId="6" borderId="0" xfId="4" applyFont="1" applyFill="1" applyAlignment="1">
      <alignment horizontal="left"/>
    </xf>
    <xf numFmtId="0" fontId="15" fillId="0" borderId="2" xfId="4" applyFont="1" applyBorder="1" applyAlignment="1">
      <alignment horizontal="center"/>
    </xf>
    <xf numFmtId="0" fontId="15" fillId="0" borderId="4" xfId="4" applyFont="1" applyBorder="1" applyAlignment="1">
      <alignment horizontal="center"/>
    </xf>
    <xf numFmtId="0" fontId="22" fillId="3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2" xfId="8" applyFont="1" applyBorder="1" applyAlignment="1">
      <alignment horizontal="center"/>
    </xf>
    <xf numFmtId="0" fontId="15" fillId="0" borderId="3" xfId="8" applyFont="1" applyBorder="1" applyAlignment="1">
      <alignment horizontal="center"/>
    </xf>
    <xf numFmtId="0" fontId="15" fillId="0" borderId="4" xfId="8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22" fillId="3" borderId="56" xfId="0" applyFont="1" applyFill="1" applyBorder="1" applyAlignment="1">
      <alignment horizontal="center" vertical="center" wrapText="1"/>
    </xf>
    <xf numFmtId="0" fontId="22" fillId="3" borderId="51" xfId="0" applyFont="1" applyFill="1" applyBorder="1" applyAlignment="1">
      <alignment horizontal="center" vertical="center" wrapText="1"/>
    </xf>
    <xf numFmtId="0" fontId="22" fillId="3" borderId="79" xfId="0" applyFont="1" applyFill="1" applyBorder="1" applyAlignment="1">
      <alignment horizontal="center" vertical="center" wrapText="1"/>
    </xf>
    <xf numFmtId="0" fontId="22" fillId="3" borderId="78" xfId="0" applyFont="1" applyFill="1" applyBorder="1" applyAlignment="1">
      <alignment horizontal="center" vertical="center" wrapText="1"/>
    </xf>
    <xf numFmtId="0" fontId="22" fillId="3" borderId="80" xfId="0" applyFont="1" applyFill="1" applyBorder="1" applyAlignment="1">
      <alignment horizontal="center" vertical="center" wrapText="1"/>
    </xf>
    <xf numFmtId="0" fontId="31" fillId="0" borderId="1" xfId="10" applyFont="1" applyBorder="1" applyAlignment="1">
      <alignment horizontal="left" vertical="center"/>
    </xf>
    <xf numFmtId="0" fontId="15" fillId="0" borderId="1" xfId="1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99" fillId="0" borderId="0" xfId="19" applyFont="1" applyAlignment="1">
      <alignment vertical="center" wrapText="1"/>
    </xf>
    <xf numFmtId="0" fontId="100" fillId="0" borderId="0" xfId="0" applyFont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27" fillId="0" borderId="0" xfId="0" applyFont="1" applyAlignment="1">
      <alignment horizontal="left" wrapText="1"/>
    </xf>
    <xf numFmtId="0" fontId="42" fillId="3" borderId="57" xfId="0" applyFont="1" applyFill="1" applyBorder="1" applyAlignment="1">
      <alignment vertical="center"/>
    </xf>
    <xf numFmtId="0" fontId="42" fillId="3" borderId="0" xfId="0" applyFont="1" applyFill="1" applyAlignment="1">
      <alignment vertical="center"/>
    </xf>
    <xf numFmtId="0" fontId="42" fillId="3" borderId="8" xfId="0" applyFont="1" applyFill="1" applyBorder="1" applyAlignment="1">
      <alignment vertical="center"/>
    </xf>
    <xf numFmtId="0" fontId="22" fillId="3" borderId="72" xfId="0" applyFont="1" applyFill="1" applyBorder="1" applyAlignment="1">
      <alignment horizontal="center" vertical="center"/>
    </xf>
    <xf numFmtId="0" fontId="22" fillId="3" borderId="57" xfId="0" applyFont="1" applyFill="1" applyBorder="1" applyAlignment="1">
      <alignment horizontal="center" vertical="center"/>
    </xf>
    <xf numFmtId="0" fontId="22" fillId="3" borderId="85" xfId="0" applyFont="1" applyFill="1" applyBorder="1" applyAlignment="1">
      <alignment horizontal="center" vertical="center"/>
    </xf>
    <xf numFmtId="0" fontId="22" fillId="3" borderId="72" xfId="0" applyFont="1" applyFill="1" applyBorder="1" applyAlignment="1">
      <alignment horizontal="center" vertical="center" wrapText="1"/>
    </xf>
    <xf numFmtId="0" fontId="22" fillId="3" borderId="28" xfId="0" applyFont="1" applyFill="1" applyBorder="1" applyAlignment="1">
      <alignment horizontal="center" vertical="center" wrapText="1"/>
    </xf>
    <xf numFmtId="0" fontId="22" fillId="3" borderId="48" xfId="0" applyFont="1" applyFill="1" applyBorder="1" applyAlignment="1">
      <alignment horizontal="center" vertical="center" wrapText="1"/>
    </xf>
    <xf numFmtId="0" fontId="22" fillId="3" borderId="49" xfId="0" applyFont="1" applyFill="1" applyBorder="1" applyAlignment="1">
      <alignment horizontal="center" vertical="center" wrapText="1"/>
    </xf>
    <xf numFmtId="0" fontId="22" fillId="3" borderId="85" xfId="0" applyFont="1" applyFill="1" applyBorder="1" applyAlignment="1">
      <alignment horizontal="center" vertical="center" wrapText="1"/>
    </xf>
    <xf numFmtId="0" fontId="15" fillId="0" borderId="2" xfId="7" applyFont="1" applyBorder="1" applyAlignment="1">
      <alignment horizontal="center" vertical="center"/>
    </xf>
    <xf numFmtId="0" fontId="15" fillId="0" borderId="4" xfId="7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0" borderId="1" xfId="7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5" fillId="0" borderId="1" xfId="7" applyFont="1" applyBorder="1" applyAlignment="1">
      <alignment horizontal="center" vertical="center"/>
    </xf>
    <xf numFmtId="0" fontId="15" fillId="0" borderId="16" xfId="7" applyFont="1" applyBorder="1" applyAlignment="1">
      <alignment horizontal="center"/>
    </xf>
    <xf numFmtId="0" fontId="15" fillId="0" borderId="17" xfId="7" applyFont="1" applyBorder="1" applyAlignment="1">
      <alignment horizontal="center"/>
    </xf>
    <xf numFmtId="0" fontId="44" fillId="6" borderId="0" xfId="0" applyFont="1" applyFill="1" applyAlignment="1">
      <alignment horizontal="left" vertical="center" readingOrder="1"/>
    </xf>
    <xf numFmtId="0" fontId="15" fillId="0" borderId="1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0" xfId="19" applyFont="1" applyAlignment="1">
      <alignment vertical="center" wrapText="1"/>
    </xf>
    <xf numFmtId="0" fontId="28" fillId="0" borderId="0" xfId="0" applyFont="1" applyAlignment="1">
      <alignment vertical="center"/>
    </xf>
    <xf numFmtId="0" fontId="15" fillId="0" borderId="1" xfId="8" applyFont="1" applyBorder="1" applyAlignment="1">
      <alignment horizontal="center" wrapText="1"/>
    </xf>
    <xf numFmtId="0" fontId="14" fillId="0" borderId="16" xfId="0" applyFont="1" applyBorder="1" applyAlignment="1">
      <alignment horizontal="center" vertical="top"/>
    </xf>
    <xf numFmtId="0" fontId="14" fillId="0" borderId="17" xfId="0" applyFont="1" applyBorder="1" applyAlignment="1">
      <alignment horizontal="center" vertical="top"/>
    </xf>
    <xf numFmtId="0" fontId="44" fillId="6" borderId="0" xfId="0" applyFont="1" applyFill="1" applyAlignment="1">
      <alignment horizontal="left" vertical="top"/>
    </xf>
    <xf numFmtId="0" fontId="15" fillId="0" borderId="2" xfId="8" applyFont="1" applyBorder="1" applyAlignment="1">
      <alignment horizontal="center" wrapText="1"/>
    </xf>
    <xf numFmtId="0" fontId="15" fillId="0" borderId="4" xfId="8" applyFont="1" applyBorder="1" applyAlignment="1">
      <alignment horizontal="center" wrapText="1"/>
    </xf>
    <xf numFmtId="0" fontId="36" fillId="0" borderId="0" xfId="19" applyFont="1" applyAlignment="1">
      <alignment horizontal="left" vertical="center" wrapText="1"/>
    </xf>
    <xf numFmtId="0" fontId="37" fillId="0" borderId="0" xfId="0" applyFont="1" applyAlignment="1">
      <alignment horizontal="left" vertical="center"/>
    </xf>
    <xf numFmtId="0" fontId="13" fillId="3" borderId="7" xfId="0" applyFont="1" applyFill="1" applyBorder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3" fillId="3" borderId="19" xfId="0" applyFont="1" applyFill="1" applyBorder="1" applyAlignment="1">
      <alignment vertical="center" wrapText="1"/>
    </xf>
    <xf numFmtId="0" fontId="22" fillId="3" borderId="86" xfId="0" applyFont="1" applyFill="1" applyBorder="1" applyAlignment="1">
      <alignment horizontal="center" vertical="center" wrapText="1"/>
    </xf>
    <xf numFmtId="0" fontId="44" fillId="6" borderId="0" xfId="0" applyFont="1" applyFill="1" applyAlignment="1">
      <alignment horizontal="left" vertical="center"/>
    </xf>
    <xf numFmtId="0" fontId="31" fillId="3" borderId="57" xfId="0" applyFont="1" applyFill="1" applyBorder="1" applyAlignment="1">
      <alignment vertical="center" wrapText="1"/>
    </xf>
    <xf numFmtId="0" fontId="31" fillId="3" borderId="0" xfId="0" applyFont="1" applyFill="1" applyAlignment="1">
      <alignment vertical="center" wrapText="1"/>
    </xf>
    <xf numFmtId="0" fontId="31" fillId="3" borderId="8" xfId="0" applyFont="1" applyFill="1" applyBorder="1" applyAlignment="1">
      <alignment vertical="center" wrapText="1"/>
    </xf>
    <xf numFmtId="0" fontId="81" fillId="3" borderId="72" xfId="0" applyFont="1" applyFill="1" applyBorder="1" applyAlignment="1">
      <alignment horizontal="center" vertical="center" wrapText="1"/>
    </xf>
    <xf numFmtId="0" fontId="81" fillId="3" borderId="57" xfId="0" applyFont="1" applyFill="1" applyBorder="1" applyAlignment="1">
      <alignment horizontal="center" vertical="center" wrapText="1"/>
    </xf>
    <xf numFmtId="0" fontId="81" fillId="3" borderId="28" xfId="0" applyFont="1" applyFill="1" applyBorder="1" applyAlignment="1">
      <alignment horizontal="center" vertical="center" wrapText="1"/>
    </xf>
    <xf numFmtId="0" fontId="81" fillId="3" borderId="85" xfId="0" applyFont="1" applyFill="1" applyBorder="1" applyAlignment="1">
      <alignment horizontal="center" vertical="center" wrapText="1"/>
    </xf>
    <xf numFmtId="0" fontId="81" fillId="3" borderId="48" xfId="0" applyFont="1" applyFill="1" applyBorder="1" applyAlignment="1">
      <alignment horizontal="center" vertical="center" wrapText="1"/>
    </xf>
    <xf numFmtId="0" fontId="81" fillId="3" borderId="49" xfId="0" applyFont="1" applyFill="1" applyBorder="1" applyAlignment="1">
      <alignment horizontal="center" vertical="center" wrapText="1"/>
    </xf>
    <xf numFmtId="0" fontId="81" fillId="3" borderId="90" xfId="0" applyFont="1" applyFill="1" applyBorder="1" applyAlignment="1">
      <alignment horizontal="center" vertical="center" wrapText="1"/>
    </xf>
    <xf numFmtId="0" fontId="15" fillId="0" borderId="1" xfId="13" applyFont="1" applyBorder="1" applyAlignment="1">
      <alignment horizontal="center" vertical="center"/>
    </xf>
    <xf numFmtId="0" fontId="15" fillId="0" borderId="2" xfId="13" applyFont="1" applyBorder="1" applyAlignment="1">
      <alignment horizontal="center" vertical="center"/>
    </xf>
    <xf numFmtId="0" fontId="15" fillId="0" borderId="3" xfId="13" applyFont="1" applyBorder="1" applyAlignment="1">
      <alignment horizontal="center" vertical="center"/>
    </xf>
    <xf numFmtId="0" fontId="15" fillId="0" borderId="4" xfId="13" applyFont="1" applyBorder="1" applyAlignment="1">
      <alignment horizontal="center" vertical="center"/>
    </xf>
    <xf numFmtId="0" fontId="14" fillId="0" borderId="1" xfId="13" applyFont="1" applyBorder="1" applyAlignment="1">
      <alignment horizontal="center"/>
    </xf>
    <xf numFmtId="0" fontId="27" fillId="0" borderId="0" xfId="13" applyFont="1" applyAlignment="1">
      <alignment horizontal="left" vertical="top" wrapText="1"/>
    </xf>
    <xf numFmtId="0" fontId="15" fillId="0" borderId="2" xfId="13" applyFont="1" applyBorder="1" applyAlignment="1">
      <alignment horizontal="center"/>
    </xf>
    <xf numFmtId="0" fontId="15" fillId="0" borderId="3" xfId="13" applyFont="1" applyBorder="1" applyAlignment="1">
      <alignment horizontal="center"/>
    </xf>
    <xf numFmtId="0" fontId="15" fillId="0" borderId="4" xfId="13" applyFont="1" applyBorder="1" applyAlignment="1">
      <alignment horizontal="center"/>
    </xf>
    <xf numFmtId="0" fontId="23" fillId="3" borderId="25" xfId="0" applyFont="1" applyFill="1" applyBorder="1" applyAlignment="1">
      <alignment horizontal="center" vertical="center" wrapText="1"/>
    </xf>
    <xf numFmtId="0" fontId="23" fillId="3" borderId="27" xfId="0" applyFont="1" applyFill="1" applyBorder="1" applyAlignment="1">
      <alignment horizontal="center" vertical="center" wrapText="1"/>
    </xf>
    <xf numFmtId="0" fontId="23" fillId="3" borderId="113" xfId="0" applyFont="1" applyFill="1" applyBorder="1" applyAlignment="1">
      <alignment horizontal="center" vertical="center" wrapText="1"/>
    </xf>
    <xf numFmtId="0" fontId="22" fillId="3" borderId="92" xfId="0" applyFont="1" applyFill="1" applyBorder="1" applyAlignment="1">
      <alignment horizontal="center" vertical="center" wrapText="1"/>
    </xf>
    <xf numFmtId="0" fontId="22" fillId="3" borderId="93" xfId="0" applyFont="1" applyFill="1" applyBorder="1" applyAlignment="1">
      <alignment horizontal="center" vertical="center" wrapText="1"/>
    </xf>
    <xf numFmtId="0" fontId="98" fillId="0" borderId="119" xfId="0" applyFont="1" applyBorder="1" applyAlignment="1">
      <alignment horizontal="center" vertical="center"/>
    </xf>
    <xf numFmtId="0" fontId="11" fillId="6" borderId="0" xfId="0" applyFont="1" applyFill="1" applyAlignment="1">
      <alignment horizontal="left" vertical="center"/>
    </xf>
    <xf numFmtId="0" fontId="14" fillId="0" borderId="2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28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5" fillId="0" borderId="2" xfId="14" applyFont="1" applyBorder="1" applyAlignment="1">
      <alignment horizontal="center"/>
    </xf>
    <xf numFmtId="0" fontId="15" fillId="0" borderId="3" xfId="14" applyFont="1" applyBorder="1" applyAlignment="1">
      <alignment horizontal="center"/>
    </xf>
    <xf numFmtId="0" fontId="15" fillId="0" borderId="4" xfId="14" applyFont="1" applyBorder="1" applyAlignment="1">
      <alignment horizont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wrapText="1"/>
    </xf>
    <xf numFmtId="0" fontId="14" fillId="0" borderId="16" xfId="14" applyFont="1" applyBorder="1" applyAlignment="1">
      <alignment horizontal="center"/>
    </xf>
    <xf numFmtId="0" fontId="14" fillId="0" borderId="17" xfId="14" applyFont="1" applyBorder="1" applyAlignment="1">
      <alignment horizontal="center"/>
    </xf>
    <xf numFmtId="0" fontId="15" fillId="0" borderId="1" xfId="14" applyFont="1" applyBorder="1" applyAlignment="1">
      <alignment horizontal="center"/>
    </xf>
    <xf numFmtId="0" fontId="36" fillId="0" borderId="0" xfId="0" applyFont="1" applyAlignment="1">
      <alignment horizontal="left" vertical="center" wrapText="1"/>
    </xf>
    <xf numFmtId="0" fontId="24" fillId="3" borderId="5" xfId="0" applyFont="1" applyFill="1" applyBorder="1" applyAlignment="1">
      <alignment vertical="center"/>
    </xf>
    <xf numFmtId="0" fontId="24" fillId="3" borderId="6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top"/>
    </xf>
    <xf numFmtId="0" fontId="63" fillId="0" borderId="0" xfId="20" applyFont="1" applyAlignment="1">
      <alignment horizontal="left" wrapText="1"/>
    </xf>
    <xf numFmtId="0" fontId="27" fillId="0" borderId="0" xfId="20" applyFont="1" applyAlignment="1">
      <alignment horizontal="left" wrapText="1"/>
    </xf>
    <xf numFmtId="0" fontId="22" fillId="3" borderId="19" xfId="0" applyFont="1" applyFill="1" applyBorder="1" applyAlignment="1">
      <alignment horizontal="center" vertical="center" wrapText="1"/>
    </xf>
    <xf numFmtId="0" fontId="22" fillId="3" borderId="66" xfId="0" applyFont="1" applyFill="1" applyBorder="1" applyAlignment="1">
      <alignment horizontal="center" vertical="center" wrapText="1"/>
    </xf>
    <xf numFmtId="0" fontId="22" fillId="3" borderId="65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1" fillId="6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6" fillId="0" borderId="7" xfId="0" applyFont="1" applyBorder="1" applyAlignment="1">
      <alignment horizontal="left" vertical="top" wrapText="1"/>
    </xf>
    <xf numFmtId="0" fontId="22" fillId="3" borderId="0" xfId="0" applyFont="1" applyFill="1" applyAlignment="1">
      <alignment horizontal="center" vertical="center"/>
    </xf>
    <xf numFmtId="0" fontId="20" fillId="3" borderId="7" xfId="0" applyFont="1" applyFill="1" applyBorder="1" applyAlignment="1">
      <alignment vertical="center" wrapText="1"/>
    </xf>
    <xf numFmtId="0" fontId="20" fillId="3" borderId="0" xfId="0" applyFont="1" applyFill="1" applyAlignment="1">
      <alignment vertical="center" wrapText="1"/>
    </xf>
    <xf numFmtId="0" fontId="22" fillId="3" borderId="27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vertical="center" wrapText="1"/>
    </xf>
    <xf numFmtId="0" fontId="30" fillId="3" borderId="15" xfId="0" applyFont="1" applyFill="1" applyBorder="1" applyAlignment="1">
      <alignment vertical="center" wrapText="1"/>
    </xf>
    <xf numFmtId="0" fontId="30" fillId="3" borderId="6" xfId="0" applyFont="1" applyFill="1" applyBorder="1" applyAlignment="1">
      <alignment vertical="center" wrapText="1"/>
    </xf>
    <xf numFmtId="0" fontId="95" fillId="3" borderId="8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36" fillId="0" borderId="7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/>
    </xf>
    <xf numFmtId="0" fontId="31" fillId="3" borderId="5" xfId="0" applyFont="1" applyFill="1" applyBorder="1" applyAlignment="1">
      <alignment vertical="center" wrapText="1"/>
    </xf>
    <xf numFmtId="0" fontId="31" fillId="3" borderId="15" xfId="0" applyFont="1" applyFill="1" applyBorder="1" applyAlignment="1">
      <alignment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0" fontId="15" fillId="5" borderId="1" xfId="21" applyFont="1" applyFill="1" applyBorder="1"/>
    <xf numFmtId="0" fontId="0" fillId="0" borderId="1" xfId="0" applyBorder="1"/>
    <xf numFmtId="0" fontId="65" fillId="0" borderId="1" xfId="0" applyFont="1" applyBorder="1" applyAlignment="1">
      <alignment horizontal="center"/>
    </xf>
    <xf numFmtId="0" fontId="14" fillId="0" borderId="1" xfId="14" applyFont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 wrapText="1"/>
    </xf>
    <xf numFmtId="0" fontId="15" fillId="0" borderId="16" xfId="14" applyFont="1" applyBorder="1" applyAlignment="1">
      <alignment horizontal="center" wrapText="1"/>
    </xf>
    <xf numFmtId="0" fontId="15" fillId="0" borderId="17" xfId="14" applyFont="1" applyBorder="1" applyAlignment="1">
      <alignment horizontal="center" wrapText="1"/>
    </xf>
    <xf numFmtId="1" fontId="15" fillId="0" borderId="2" xfId="14" applyNumberFormat="1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15" fillId="0" borderId="2" xfId="14" applyFont="1" applyBorder="1" applyAlignment="1">
      <alignment horizontal="center" wrapText="1"/>
    </xf>
    <xf numFmtId="0" fontId="15" fillId="0" borderId="3" xfId="14" applyFont="1" applyBorder="1" applyAlignment="1">
      <alignment horizontal="center" wrapText="1"/>
    </xf>
    <xf numFmtId="0" fontId="15" fillId="0" borderId="4" xfId="14" applyFont="1" applyBorder="1" applyAlignment="1">
      <alignment horizontal="center" wrapText="1"/>
    </xf>
    <xf numFmtId="0" fontId="11" fillId="6" borderId="0" xfId="4" applyFont="1" applyFill="1" applyAlignment="1">
      <alignment horizontal="left" vertical="top"/>
    </xf>
    <xf numFmtId="0" fontId="27" fillId="0" borderId="0" xfId="22" applyFont="1" applyAlignment="1">
      <alignment horizontal="left" vertical="center" wrapText="1"/>
    </xf>
    <xf numFmtId="0" fontId="15" fillId="0" borderId="16" xfId="14" applyFont="1" applyBorder="1" applyAlignment="1">
      <alignment horizontal="center"/>
    </xf>
    <xf numFmtId="0" fontId="15" fillId="0" borderId="17" xfId="14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2" fillId="0" borderId="0" xfId="14" applyFont="1" applyAlignment="1">
      <alignment horizontal="left" wrapText="1"/>
    </xf>
    <xf numFmtId="0" fontId="15" fillId="0" borderId="2" xfId="17" applyFont="1" applyBorder="1" applyAlignment="1">
      <alignment horizontal="center"/>
    </xf>
    <xf numFmtId="0" fontId="15" fillId="0" borderId="4" xfId="17" applyFont="1" applyBorder="1" applyAlignment="1">
      <alignment horizontal="center"/>
    </xf>
    <xf numFmtId="0" fontId="36" fillId="0" borderId="0" xfId="14" applyFont="1" applyAlignment="1">
      <alignment horizontal="left" vertical="top" wrapText="1"/>
    </xf>
    <xf numFmtId="0" fontId="11" fillId="6" borderId="0" xfId="4" applyFont="1" applyFill="1" applyAlignment="1">
      <alignment horizontal="left" wrapText="1"/>
    </xf>
    <xf numFmtId="0" fontId="27" fillId="0" borderId="0" xfId="14" applyFont="1" applyAlignment="1">
      <alignment horizontal="left" vertical="top" wrapText="1"/>
    </xf>
    <xf numFmtId="0" fontId="27" fillId="0" borderId="0" xfId="2" applyFont="1" applyAlignment="1">
      <alignment horizontal="left" vertical="center" wrapText="1"/>
    </xf>
    <xf numFmtId="0" fontId="15" fillId="0" borderId="37" xfId="14" applyFont="1" applyBorder="1" applyAlignment="1">
      <alignment horizontal="center"/>
    </xf>
    <xf numFmtId="0" fontId="15" fillId="0" borderId="38" xfId="14" applyFont="1" applyBorder="1" applyAlignment="1">
      <alignment horizontal="center"/>
    </xf>
    <xf numFmtId="0" fontId="15" fillId="0" borderId="14" xfId="14" applyFont="1" applyBorder="1" applyAlignment="1">
      <alignment horizontal="center"/>
    </xf>
    <xf numFmtId="0" fontId="15" fillId="0" borderId="39" xfId="14" applyFont="1" applyBorder="1" applyAlignment="1">
      <alignment horizontal="center"/>
    </xf>
    <xf numFmtId="0" fontId="11" fillId="6" borderId="0" xfId="4" applyFont="1" applyFill="1" applyAlignment="1">
      <alignment horizontal="left" vertical="center"/>
    </xf>
    <xf numFmtId="0" fontId="63" fillId="0" borderId="0" xfId="0" applyFont="1" applyAlignment="1">
      <alignment vertical="top" wrapText="1"/>
    </xf>
    <xf numFmtId="0" fontId="28" fillId="0" borderId="0" xfId="0" applyFont="1" applyAlignment="1">
      <alignment vertical="top" wrapText="1"/>
    </xf>
    <xf numFmtId="0" fontId="22" fillId="3" borderId="8" xfId="0" applyFont="1" applyFill="1" applyBorder="1" applyAlignment="1">
      <alignment horizontal="center" vertical="top" wrapText="1"/>
    </xf>
    <xf numFmtId="0" fontId="22" fillId="3" borderId="7" xfId="0" applyFont="1" applyFill="1" applyBorder="1" applyAlignment="1">
      <alignment vertical="center" wrapText="1"/>
    </xf>
    <xf numFmtId="0" fontId="22" fillId="3" borderId="0" xfId="0" applyFont="1" applyFill="1" applyAlignment="1">
      <alignment vertical="center" wrapText="1"/>
    </xf>
    <xf numFmtId="0" fontId="22" fillId="3" borderId="8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78" fillId="3" borderId="54" xfId="0" applyFont="1" applyFill="1" applyBorder="1" applyAlignment="1">
      <alignment vertical="center"/>
    </xf>
    <xf numFmtId="0" fontId="78" fillId="3" borderId="55" xfId="0" applyFont="1" applyFill="1" applyBorder="1" applyAlignment="1">
      <alignment vertical="center"/>
    </xf>
    <xf numFmtId="0" fontId="78" fillId="3" borderId="7" xfId="0" applyFont="1" applyFill="1" applyBorder="1" applyAlignment="1">
      <alignment vertical="center" wrapText="1"/>
    </xf>
    <xf numFmtId="0" fontId="78" fillId="3" borderId="8" xfId="0" applyFont="1" applyFill="1" applyBorder="1" applyAlignment="1">
      <alignment vertical="center" wrapText="1"/>
    </xf>
    <xf numFmtId="0" fontId="22" fillId="3" borderId="68" xfId="0" applyFont="1" applyFill="1" applyBorder="1" applyAlignment="1">
      <alignment horizontal="center" vertical="center" wrapText="1"/>
    </xf>
    <xf numFmtId="0" fontId="22" fillId="3" borderId="67" xfId="0" applyFont="1" applyFill="1" applyBorder="1" applyAlignment="1">
      <alignment horizontal="center" vertical="center" wrapText="1"/>
    </xf>
    <xf numFmtId="0" fontId="0" fillId="0" borderId="120" xfId="0" applyBorder="1" applyAlignment="1">
      <alignment horizontal="center" vertical="center" wrapText="1"/>
    </xf>
    <xf numFmtId="0" fontId="11" fillId="6" borderId="0" xfId="0" applyFont="1" applyFill="1" applyAlignment="1">
      <alignment horizontal="left" vertical="center" wrapText="1" readingOrder="1"/>
    </xf>
    <xf numFmtId="0" fontId="14" fillId="0" borderId="16" xfId="19" applyFont="1" applyBorder="1" applyAlignment="1">
      <alignment horizontal="center"/>
    </xf>
    <xf numFmtId="0" fontId="14" fillId="0" borderId="17" xfId="19" applyFont="1" applyBorder="1" applyAlignment="1">
      <alignment horizontal="center"/>
    </xf>
    <xf numFmtId="0" fontId="15" fillId="0" borderId="2" xfId="19" applyFont="1" applyBorder="1" applyAlignment="1">
      <alignment horizontal="center" vertical="center"/>
    </xf>
    <xf numFmtId="0" fontId="15" fillId="0" borderId="3" xfId="19" applyFont="1" applyBorder="1" applyAlignment="1">
      <alignment horizontal="center" vertical="center"/>
    </xf>
    <xf numFmtId="0" fontId="15" fillId="0" borderId="2" xfId="19" applyFont="1" applyBorder="1" applyAlignment="1">
      <alignment horizontal="center"/>
    </xf>
    <xf numFmtId="0" fontId="15" fillId="0" borderId="4" xfId="19" applyFont="1" applyBorder="1" applyAlignment="1">
      <alignment horizontal="center"/>
    </xf>
    <xf numFmtId="0" fontId="11" fillId="6" borderId="0" xfId="4" applyFont="1" applyFill="1" applyAlignment="1">
      <alignment horizontal="left" vertical="top" wrapText="1"/>
    </xf>
    <xf numFmtId="0" fontId="0" fillId="0" borderId="0" xfId="0" applyAlignment="1">
      <alignment vertical="top" wrapText="1"/>
    </xf>
    <xf numFmtId="0" fontId="40" fillId="0" borderId="16" xfId="19" applyFont="1" applyBorder="1" applyAlignment="1">
      <alignment horizontal="center"/>
    </xf>
    <xf numFmtId="0" fontId="40" fillId="0" borderId="17" xfId="19" applyFont="1" applyBorder="1" applyAlignment="1">
      <alignment horizontal="center"/>
    </xf>
    <xf numFmtId="0" fontId="49" fillId="0" borderId="0" xfId="19" applyFont="1" applyAlignment="1">
      <alignment horizontal="left" vertical="center" wrapText="1"/>
    </xf>
    <xf numFmtId="0" fontId="51" fillId="0" borderId="0" xfId="19" applyFont="1" applyAlignment="1">
      <alignment horizontal="center"/>
    </xf>
    <xf numFmtId="0" fontId="15" fillId="0" borderId="1" xfId="19" applyFont="1" applyBorder="1" applyAlignment="1">
      <alignment horizontal="center"/>
    </xf>
    <xf numFmtId="0" fontId="15" fillId="0" borderId="3" xfId="19" applyFont="1" applyBorder="1" applyAlignment="1">
      <alignment horizontal="center"/>
    </xf>
    <xf numFmtId="0" fontId="44" fillId="6" borderId="0" xfId="0" applyFont="1" applyFill="1" applyAlignment="1">
      <alignment horizontal="left" vertical="top" wrapText="1"/>
    </xf>
    <xf numFmtId="0" fontId="44" fillId="6" borderId="0" xfId="0" applyFont="1" applyFill="1" applyAlignment="1">
      <alignment horizontal="left" vertical="top" readingOrder="1"/>
    </xf>
  </cellXfs>
  <cellStyles count="26">
    <cellStyle name="Accent6 2" xfId="5" xr:uid="{08B2C8A1-03D4-443F-83C7-7FAACBB9B303}"/>
    <cellStyle name="Comma 2" xfId="11" xr:uid="{16C9B75F-B79F-44C7-A91F-070F6F831652}"/>
    <cellStyle name="Comma 2 2" xfId="18" xr:uid="{61AE6D92-AF80-4981-9D9E-A4DE21C668DC}"/>
    <cellStyle name="Hyperlink" xfId="22" builtinId="8"/>
    <cellStyle name="Normal" xfId="0" builtinId="0"/>
    <cellStyle name="Normal 101" xfId="8" xr:uid="{408628BC-1EC3-469A-8051-A5703423A4A5}"/>
    <cellStyle name="Normal 103 2" xfId="16" xr:uid="{372D1E27-C570-4C23-B151-77C2A7307A3F}"/>
    <cellStyle name="Normal 129" xfId="7" xr:uid="{41C6C599-82D6-4818-A18B-8DC386F0CA24}"/>
    <cellStyle name="Normal 130" xfId="6" xr:uid="{2AA2F613-BF0A-46B1-B13B-A65F1FB20815}"/>
    <cellStyle name="Normal 2" xfId="10" xr:uid="{62ECB79E-4657-4819-93E9-69D70F6857F5}"/>
    <cellStyle name="Normal 2 2" xfId="12" xr:uid="{D2E32890-E00E-47D6-83E1-845162524E5A}"/>
    <cellStyle name="Normal 2 2 2" xfId="14" xr:uid="{800C6778-03B1-46CB-89AB-7CBE47FF1BC7}"/>
    <cellStyle name="Normal 2 3" xfId="19" xr:uid="{C358CD2A-B584-46D2-8209-BE8CE6BEEE4B}"/>
    <cellStyle name="Normal 3" xfId="13" xr:uid="{01B8C805-C6C5-4E21-811B-59C680B7DD2B}"/>
    <cellStyle name="Normal 3 2" xfId="20" xr:uid="{FCD90762-27D8-4783-A3B4-E690A9D11AD6}"/>
    <cellStyle name="Normal 4" xfId="4" xr:uid="{F746BF7C-A853-4D8F-8057-5099A1857B4C}"/>
    <cellStyle name="Normal 5" xfId="17" xr:uid="{E1BFB4C5-D9DD-41F9-95D9-D30081EE4DF7}"/>
    <cellStyle name="Normal 6" xfId="2" xr:uid="{5274F874-6AD9-4413-92B9-C4D842BA8498}"/>
    <cellStyle name="Normal 7 2" xfId="15" xr:uid="{77394C5F-80F4-4011-B122-114CF1B8EF40}"/>
    <cellStyle name="Normal 7 2 2" xfId="21" xr:uid="{C6BFAC18-A17F-4D6D-A452-96BF0BB1ACAB}"/>
    <cellStyle name="Normal_Book1_1" xfId="9" xr:uid="{F2532474-913A-44A4-90B7-B9586115C1EE}"/>
    <cellStyle name="Normal_Book2" xfId="24" xr:uid="{C4FB91C3-F0B3-4B9C-B823-2DC8E68D3C06}"/>
    <cellStyle name="Normal_Sheet1" xfId="3" xr:uid="{EBF66055-8DF2-4DDD-86E0-C96452225B79}"/>
    <cellStyle name="Percent" xfId="1" builtinId="5"/>
    <cellStyle name="Percent 2" xfId="25" xr:uid="{698F431C-376B-4AEF-9AF5-16C0D7027EBD}"/>
    <cellStyle name="Обычный 3" xfId="23" xr:uid="{18A2838F-E0BA-4FCF-894B-4E87B503BB1F}"/>
  </cellStyles>
  <dxfs count="1">
    <dxf>
      <fill>
        <patternFill>
          <bgColor theme="5" tint="0.79998168889431442"/>
        </patternFill>
      </fill>
    </dxf>
  </dxfs>
  <tableStyles count="1" defaultTableStyle="TableStyleMedium2" defaultPivotStyle="PivotStyleLight16">
    <tableStyle name="Invisible" pivot="0" table="0" count="0" xr9:uid="{9A3267F3-E210-439C-BDAE-35158A5545D3}"/>
  </tableStyles>
  <colors>
    <mruColors>
      <color rgb="FF6F4927"/>
      <color rgb="FF9B6D43"/>
      <color rgb="FFB3763F"/>
      <color rgb="FF5B422F"/>
      <color rgb="FFC99565"/>
      <color rgb="FF6C4726"/>
      <color rgb="FFC19771"/>
      <color rgb="FFE2C6AC"/>
      <color rgb="FFB8885C"/>
      <color rgb="FFF0E6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2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3504967240023E-2"/>
          <c:y val="7.2839417800047726E-2"/>
          <c:w val="0.89590220110770857"/>
          <c:h val="0.72054561361647973"/>
        </c:manualLayout>
      </c:layout>
      <c:lineChart>
        <c:grouping val="standard"/>
        <c:varyColors val="0"/>
        <c:ser>
          <c:idx val="0"/>
          <c:order val="0"/>
          <c:tx>
            <c:strRef>
              <c:f>'D1'!$B$29</c:f>
              <c:strCache>
                <c:ptCount val="1"/>
                <c:pt idx="0">
                  <c:v>RUS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'D1'!$C$27:$L$28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'D1'!$C$29:$L$29</c:f>
              <c:numCache>
                <c:formatCode>0.0</c:formatCode>
                <c:ptCount val="10"/>
                <c:pt idx="0">
                  <c:v>99.657355967276771</c:v>
                </c:pt>
                <c:pt idx="1">
                  <c:v>110.470122600853</c:v>
                </c:pt>
                <c:pt idx="2">
                  <c:v>103.98687249689142</c:v>
                </c:pt>
                <c:pt idx="3">
                  <c:v>105.02499824488891</c:v>
                </c:pt>
                <c:pt idx="4">
                  <c:v>103.54947408815775</c:v>
                </c:pt>
                <c:pt idx="5" formatCode="General">
                  <c:v>95.9</c:v>
                </c:pt>
                <c:pt idx="6" formatCode="General">
                  <c:v>96.3</c:v>
                </c:pt>
                <c:pt idx="7" formatCode="General">
                  <c:v>95.4</c:v>
                </c:pt>
                <c:pt idx="8">
                  <c:v>98.2</c:v>
                </c:pt>
                <c:pt idx="9">
                  <c:v>104.9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2-4D27-BDE0-C545B1A7491C}"/>
            </c:ext>
          </c:extLst>
        </c:ser>
        <c:ser>
          <c:idx val="1"/>
          <c:order val="1"/>
          <c:tx>
            <c:strRef>
              <c:f>'D1'!$B$30</c:f>
              <c:strCache>
                <c:ptCount val="1"/>
                <c:pt idx="0">
                  <c:v>UKR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'D1'!$C$27:$L$28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'D1'!$C$30:$L$30</c:f>
              <c:numCache>
                <c:formatCode>0.0</c:formatCode>
                <c:ptCount val="10"/>
                <c:pt idx="0">
                  <c:v>97.8</c:v>
                </c:pt>
                <c:pt idx="1">
                  <c:v>106</c:v>
                </c:pt>
                <c:pt idx="2" formatCode="General">
                  <c:v>102.8</c:v>
                </c:pt>
                <c:pt idx="3" formatCode="General">
                  <c:v>106.1</c:v>
                </c:pt>
                <c:pt idx="4" formatCode="General">
                  <c:v>84.9</c:v>
                </c:pt>
                <c:pt idx="5" formatCode="General">
                  <c:v>62.8</c:v>
                </c:pt>
                <c:pt idx="6" formatCode="General">
                  <c:v>69.2</c:v>
                </c:pt>
                <c:pt idx="7" formatCode="General">
                  <c:v>68.599999999999994</c:v>
                </c:pt>
                <c:pt idx="8" formatCode="General">
                  <c:v>89.5</c:v>
                </c:pt>
                <c:pt idx="9" formatCode="General">
                  <c:v>118.1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2-4D27-BDE0-C545B1A7491C}"/>
            </c:ext>
          </c:extLst>
        </c:ser>
        <c:ser>
          <c:idx val="2"/>
          <c:order val="2"/>
          <c:tx>
            <c:strRef>
              <c:f>'D1'!$B$31</c:f>
              <c:strCache>
                <c:ptCount val="1"/>
                <c:pt idx="0">
                  <c:v>ROU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'D1'!$C$27:$L$28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'D1'!$C$31:$L$31</c:f>
              <c:numCache>
                <c:formatCode>0.0</c:formatCode>
                <c:ptCount val="10"/>
                <c:pt idx="0">
                  <c:v>99.7</c:v>
                </c:pt>
                <c:pt idx="1">
                  <c:v>115.4</c:v>
                </c:pt>
                <c:pt idx="2" formatCode="General">
                  <c:v>106.9</c:v>
                </c:pt>
                <c:pt idx="3" formatCode="General">
                  <c:v>102.4</c:v>
                </c:pt>
                <c:pt idx="4" formatCode="General">
                  <c:v>106.3</c:v>
                </c:pt>
                <c:pt idx="5" formatCode="General">
                  <c:v>105</c:v>
                </c:pt>
                <c:pt idx="6" formatCode="General">
                  <c:v>103.7</c:v>
                </c:pt>
                <c:pt idx="7" formatCode="General">
                  <c:v>104.5</c:v>
                </c:pt>
                <c:pt idx="8" formatCode="General">
                  <c:v>102.4</c:v>
                </c:pt>
                <c:pt idx="9" formatCode="General">
                  <c:v>101.1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22-4D27-BDE0-C545B1A7491C}"/>
            </c:ext>
          </c:extLst>
        </c:ser>
        <c:ser>
          <c:idx val="3"/>
          <c:order val="3"/>
          <c:tx>
            <c:strRef>
              <c:f>'D1'!$B$32</c:f>
              <c:strCache>
                <c:ptCount val="1"/>
                <c:pt idx="0">
                  <c:v>ЕС</c:v>
                </c:pt>
              </c:strCache>
            </c:strRef>
          </c:tx>
          <c:spPr>
            <a:ln>
              <a:solidFill>
                <a:schemeClr val="accent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'D1'!$C$27:$L$28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'D1'!$C$32:$L$32</c:f>
              <c:numCache>
                <c:formatCode>0.0</c:formatCode>
                <c:ptCount val="10"/>
                <c:pt idx="0">
                  <c:v>100.1</c:v>
                </c:pt>
                <c:pt idx="1">
                  <c:v>102</c:v>
                </c:pt>
                <c:pt idx="2" formatCode="General">
                  <c:v>102.1</c:v>
                </c:pt>
                <c:pt idx="3" formatCode="General">
                  <c:v>100.7</c:v>
                </c:pt>
                <c:pt idx="4" formatCode="General">
                  <c:v>100.7</c:v>
                </c:pt>
                <c:pt idx="5" formatCode="General">
                  <c:v>100.7</c:v>
                </c:pt>
                <c:pt idx="6" formatCode="General">
                  <c:v>100.3</c:v>
                </c:pt>
                <c:pt idx="7" formatCode="General">
                  <c:v>99</c:v>
                </c:pt>
                <c:pt idx="8" formatCode="General">
                  <c:v>100.1</c:v>
                </c:pt>
                <c:pt idx="9" formatCode="General">
                  <c:v>100.1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22-4D27-BDE0-C545B1A7491C}"/>
            </c:ext>
          </c:extLst>
        </c:ser>
        <c:ser>
          <c:idx val="4"/>
          <c:order val="4"/>
          <c:tx>
            <c:strRef>
              <c:f>'D1'!#REF!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'D1'!$C$27:$L$28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22-4D27-BDE0-C545B1A7491C}"/>
            </c:ext>
          </c:extLst>
        </c:ser>
        <c:ser>
          <c:idx val="5"/>
          <c:order val="5"/>
          <c:tx>
            <c:strRef>
              <c:f>'D1'!$B$33</c:f>
              <c:strCache>
                <c:ptCount val="1"/>
                <c:pt idx="0">
                  <c:v>MDA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multiLvlStrRef>
              <c:f>'D1'!$C$27:$L$28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'D1'!$C$33:$L$33</c:f>
              <c:numCache>
                <c:formatCode>0.0</c:formatCode>
                <c:ptCount val="10"/>
                <c:pt idx="0">
                  <c:v>108.7</c:v>
                </c:pt>
                <c:pt idx="1">
                  <c:v>116.8</c:v>
                </c:pt>
                <c:pt idx="2" formatCode="General">
                  <c:v>111.7</c:v>
                </c:pt>
                <c:pt idx="3" formatCode="General">
                  <c:v>118.3</c:v>
                </c:pt>
                <c:pt idx="4" formatCode="General">
                  <c:v>101.2</c:v>
                </c:pt>
                <c:pt idx="5" formatCode="General">
                  <c:v>99.8</c:v>
                </c:pt>
                <c:pt idx="6" formatCode="General">
                  <c:v>90.5</c:v>
                </c:pt>
                <c:pt idx="7" formatCode="General">
                  <c:v>91.3</c:v>
                </c:pt>
                <c:pt idx="8" formatCode="General">
                  <c:v>97.6</c:v>
                </c:pt>
                <c:pt idx="9" formatCode="General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22-4D27-BDE0-C545B1A74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3011552"/>
        <c:axId val="1"/>
      </c:lineChart>
      <c:catAx>
        <c:axId val="54301155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/>
            </a:pPr>
            <a:endParaRPr lang="ro-RO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120"/>
          <c:min val="6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/>
            </a:pPr>
            <a:endParaRPr lang="ro-RO"/>
          </a:p>
        </c:txPr>
        <c:crossAx val="5430115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4.2282961205191816E-2"/>
          <c:y val="0.91509292399056175"/>
          <c:w val="0.89716894977168948"/>
          <c:h val="6.558365810334314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/>
          </a:pPr>
          <a:endParaRPr lang="ro-RO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RO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8888888888889"/>
          <c:y val="9.7394306682830875E-2"/>
          <c:w val="0.46944444444444444"/>
          <c:h val="0.7824074074074074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6E492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1A-4BEA-ACAB-BE513844E856}"/>
              </c:ext>
            </c:extLst>
          </c:dPt>
          <c:dPt>
            <c:idx val="1"/>
            <c:bubble3D val="0"/>
            <c:spPr>
              <a:solidFill>
                <a:srgbClr val="885A2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E1A-4BEA-ACAB-BE513844E856}"/>
              </c:ext>
            </c:extLst>
          </c:dPt>
          <c:dPt>
            <c:idx val="2"/>
            <c:bubble3D val="0"/>
            <c:spPr>
              <a:solidFill>
                <a:srgbClr val="A56D3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1A-4BEA-ACAB-BE513844E856}"/>
              </c:ext>
            </c:extLst>
          </c:dPt>
          <c:dPt>
            <c:idx val="3"/>
            <c:bubble3D val="0"/>
            <c:spPr>
              <a:solidFill>
                <a:srgbClr val="C082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E1A-4BEA-ACAB-BE513844E856}"/>
              </c:ext>
            </c:extLst>
          </c:dPt>
          <c:dPt>
            <c:idx val="4"/>
            <c:bubble3D val="0"/>
            <c:spPr>
              <a:solidFill>
                <a:srgbClr val="CA966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E1A-4BEA-ACAB-BE513844E856}"/>
              </c:ext>
            </c:extLst>
          </c:dPt>
          <c:dPt>
            <c:idx val="5"/>
            <c:bubble3D val="0"/>
            <c:spPr>
              <a:solidFill>
                <a:srgbClr val="D5AD8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E1A-4BEA-ACAB-BE513844E856}"/>
              </c:ext>
            </c:extLst>
          </c:dPt>
          <c:dPt>
            <c:idx val="6"/>
            <c:bubble3D val="0"/>
            <c:spPr>
              <a:solidFill>
                <a:srgbClr val="7F7F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E1A-4BEA-ACAB-BE513844E856}"/>
              </c:ext>
            </c:extLst>
          </c:dPt>
          <c:dLbls>
            <c:dLbl>
              <c:idx val="0"/>
              <c:layout>
                <c:manualLayout>
                  <c:x val="-0.12981364829396325"/>
                  <c:y val="0.192123109971484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716417910447762"/>
                      <c:h val="0.2287962671332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E1A-4BEA-ACAB-BE513844E856}"/>
                </c:ext>
              </c:extLst>
            </c:dLbl>
            <c:dLbl>
              <c:idx val="1"/>
              <c:layout>
                <c:manualLayout>
                  <c:x val="2.7679991924086319E-2"/>
                  <c:y val="-6.26351100925064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758550373511003"/>
                      <c:h val="0.234625398050027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E1A-4BEA-ACAB-BE513844E856}"/>
                </c:ext>
              </c:extLst>
            </c:dLbl>
            <c:dLbl>
              <c:idx val="2"/>
              <c:layout>
                <c:manualLayout>
                  <c:x val="0.10597365233191995"/>
                  <c:y val="-4.49577622398536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871229557843728"/>
                      <c:h val="0.222191241911023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E1A-4BEA-ACAB-BE513844E856}"/>
                </c:ext>
              </c:extLst>
            </c:dLbl>
            <c:dLbl>
              <c:idx val="3"/>
              <c:layout>
                <c:manualLayout>
                  <c:x val="0.12692327882091659"/>
                  <c:y val="3.59089498692180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16987684231779"/>
                      <c:h val="0.147139932285001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E1A-4BEA-ACAB-BE513844E856}"/>
                </c:ext>
              </c:extLst>
            </c:dLbl>
            <c:dLbl>
              <c:idx val="4"/>
              <c:layout>
                <c:manualLayout>
                  <c:x val="2.7148394912174439E-2"/>
                  <c:y val="-1.64670565409025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24994952554007"/>
                      <c:h val="0.383049285505978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CE1A-4BEA-ACAB-BE513844E856}"/>
                </c:ext>
              </c:extLst>
            </c:dLbl>
            <c:dLbl>
              <c:idx val="5"/>
              <c:layout>
                <c:manualLayout>
                  <c:x val="-4.3589642640823739E-2"/>
                  <c:y val="-5.34802241938777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375348273773468"/>
                      <c:h val="0.240583025104570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CE1A-4BEA-ACAB-BE513844E856}"/>
                </c:ext>
              </c:extLst>
            </c:dLbl>
            <c:dLbl>
              <c:idx val="6"/>
              <c:layout>
                <c:manualLayout>
                  <c:x val="0.15755935796486972"/>
                  <c:y val="0.130159696704578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bg1"/>
                        </a:solidFill>
                        <a:latin typeface="PermianSerifTypeface" panose="02000000000000000000" pitchFamily="50" charset="0"/>
                        <a:ea typeface="+mn-ea"/>
                        <a:cs typeface="+mn-cs"/>
                      </a:defRPr>
                    </a:pPr>
                    <a:fld id="{FFB7CA74-D704-40BB-9E1E-32C3259B0206}" type="CATEGORYNAME">
                      <a:rPr lang="ru-RU" baseline="0">
                        <a:solidFill>
                          <a:schemeClr val="bg1"/>
                        </a:solidFill>
                      </a:rPr>
                      <a:pPr>
                        <a:defRPr sz="800">
                          <a:solidFill>
                            <a:schemeClr val="bg1"/>
                          </a:solidFill>
                          <a:latin typeface="PermianSerifTypeface" panose="02000000000000000000" pitchFamily="50" charset="0"/>
                        </a:defRPr>
                      </a:pPr>
                      <a:t>[CATEGORY NAME]</a:t>
                    </a:fld>
                    <a:r>
                      <a:rPr lang="ru-RU" baseline="0">
                        <a:solidFill>
                          <a:schemeClr val="bg1"/>
                        </a:solidFill>
                      </a:rPr>
                      <a:t>; </a:t>
                    </a:r>
                    <a:fld id="{A0BB654F-776F-4430-93EB-683E8234C5A0}" type="VALUE">
                      <a:rPr lang="ru-RU" baseline="0">
                        <a:solidFill>
                          <a:schemeClr val="bg1"/>
                        </a:solidFill>
                      </a:rPr>
                      <a:pPr>
                        <a:defRPr sz="800">
                          <a:solidFill>
                            <a:schemeClr val="bg1"/>
                          </a:solidFill>
                          <a:latin typeface="PermianSerifTypeface" panose="02000000000000000000" pitchFamily="50" charset="0"/>
                        </a:defRPr>
                      </a:pPr>
                      <a:t>[VALUE]</a:t>
                    </a:fld>
                    <a:endParaRPr lang="ru-RU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848084465632268"/>
                      <c:h val="0.112802386082824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CE1A-4BEA-ACAB-BE513844E8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'D7'!$B$34:$B$40</c:f>
              <c:strCache>
                <c:ptCount val="7"/>
                <c:pt idx="0">
                  <c:v>Минеральные продукты</c:v>
                </c:pt>
                <c:pt idx="1">
                  <c:v>Машины, аппараты, оборудование</c:v>
                </c:pt>
                <c:pt idx="2">
                  <c:v>Пищевые и сельхоз. Продукты</c:v>
                </c:pt>
                <c:pt idx="3">
                  <c:v>Продукция химической промышленности</c:v>
                </c:pt>
                <c:pt idx="4">
                  <c:v>Транспортные средства и оборудование</c:v>
                </c:pt>
                <c:pt idx="5">
                  <c:v>Пластмассы, резина и изделия из них</c:v>
                </c:pt>
                <c:pt idx="6">
                  <c:v>Прочие</c:v>
                </c:pt>
              </c:strCache>
            </c:strRef>
          </c:cat>
          <c:val>
            <c:numRef>
              <c:f>'D7'!$C$34:$C$40</c:f>
              <c:numCache>
                <c:formatCode>0.0%</c:formatCode>
                <c:ptCount val="7"/>
                <c:pt idx="0">
                  <c:v>0.188</c:v>
                </c:pt>
                <c:pt idx="1">
                  <c:v>0.17599999999999999</c:v>
                </c:pt>
                <c:pt idx="2">
                  <c:v>0.161</c:v>
                </c:pt>
                <c:pt idx="3">
                  <c:v>0.113</c:v>
                </c:pt>
                <c:pt idx="4">
                  <c:v>8.8999999999999996E-2</c:v>
                </c:pt>
                <c:pt idx="5">
                  <c:v>5.5E-2</c:v>
                </c:pt>
                <c:pt idx="6">
                  <c:v>0.218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E1A-4BEA-ACAB-BE513844E85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'D8'!$B$37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multiLvlStrRef>
              <c:f>'D8'!$C$29:$L$30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'D8'!$C$37:$L$37</c:f>
              <c:numCache>
                <c:formatCode>#,##0.00</c:formatCode>
                <c:ptCount val="10"/>
                <c:pt idx="0">
                  <c:v>15.219999999999999</c:v>
                </c:pt>
                <c:pt idx="1">
                  <c:v>18.009999999999991</c:v>
                </c:pt>
                <c:pt idx="2">
                  <c:v>29.75</c:v>
                </c:pt>
                <c:pt idx="3">
                  <c:v>28.629999999999995</c:v>
                </c:pt>
                <c:pt idx="4">
                  <c:v>21.399999999999977</c:v>
                </c:pt>
                <c:pt idx="5">
                  <c:v>35.239999999999952</c:v>
                </c:pt>
                <c:pt idx="6">
                  <c:v>37.029999999999973</c:v>
                </c:pt>
                <c:pt idx="7">
                  <c:v>35.560000000000059</c:v>
                </c:pt>
                <c:pt idx="8">
                  <c:v>27.299999999999955</c:v>
                </c:pt>
                <c:pt idx="9">
                  <c:v>24.130000000000052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63-4730-AAE4-701482960886}"/>
            </c:ext>
          </c:extLst>
        </c:ser>
        <c:ser>
          <c:idx val="1"/>
          <c:order val="1"/>
          <c:tx>
            <c:strRef>
              <c:f>'D8'!$B$35</c:f>
              <c:strCache>
                <c:ptCount val="1"/>
                <c:pt idx="0">
                  <c:v>Уголь</c:v>
                </c:pt>
              </c:strCache>
            </c:strRef>
          </c:tx>
          <c:spPr>
            <a:solidFill>
              <a:srgbClr val="6A4D38"/>
            </a:solidFill>
          </c:spPr>
          <c:invertIfNegative val="0"/>
          <c:cat>
            <c:multiLvlStrRef>
              <c:f>'D8'!$C$29:$L$30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'D8'!$C$35:$L$35</c:f>
              <c:numCache>
                <c:formatCode>#,##0.00</c:formatCode>
                <c:ptCount val="10"/>
                <c:pt idx="0">
                  <c:v>1.19</c:v>
                </c:pt>
                <c:pt idx="1">
                  <c:v>3.22</c:v>
                </c:pt>
                <c:pt idx="2">
                  <c:v>6.12</c:v>
                </c:pt>
                <c:pt idx="3">
                  <c:v>5.68</c:v>
                </c:pt>
                <c:pt idx="4">
                  <c:v>3.52</c:v>
                </c:pt>
                <c:pt idx="5">
                  <c:v>4.68</c:v>
                </c:pt>
                <c:pt idx="6">
                  <c:v>19.47</c:v>
                </c:pt>
                <c:pt idx="7">
                  <c:v>9.51</c:v>
                </c:pt>
                <c:pt idx="8">
                  <c:v>5.56</c:v>
                </c:pt>
                <c:pt idx="9">
                  <c:v>2.3199999999999998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63-4730-AAE4-701482960886}"/>
            </c:ext>
          </c:extLst>
        </c:ser>
        <c:ser>
          <c:idx val="0"/>
          <c:order val="2"/>
          <c:tx>
            <c:strRef>
              <c:f>'D8'!$B$33</c:f>
              <c:strCache>
                <c:ptCount val="1"/>
                <c:pt idx="0">
                  <c:v>Электроэнергия</c:v>
                </c:pt>
              </c:strCache>
            </c:strRef>
          </c:tx>
          <c:spPr>
            <a:solidFill>
              <a:srgbClr val="543D2C"/>
            </a:solidFill>
          </c:spPr>
          <c:invertIfNegative val="0"/>
          <c:cat>
            <c:multiLvlStrRef>
              <c:f>'D8'!$C$29:$L$30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'D8'!$C$33:$L$33</c:f>
              <c:numCache>
                <c:formatCode>#,##0.00</c:formatCode>
                <c:ptCount val="10"/>
                <c:pt idx="1">
                  <c:v>3.56</c:v>
                </c:pt>
                <c:pt idx="2">
                  <c:v>4</c:v>
                </c:pt>
                <c:pt idx="3">
                  <c:v>0.18</c:v>
                </c:pt>
                <c:pt idx="5">
                  <c:v>14.74</c:v>
                </c:pt>
                <c:pt idx="6">
                  <c:v>32.29</c:v>
                </c:pt>
                <c:pt idx="7">
                  <c:v>105.5</c:v>
                </c:pt>
                <c:pt idx="8">
                  <c:v>13.24</c:v>
                </c:pt>
                <c:pt idx="9">
                  <c:v>11.03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63-4730-AAE4-701482960886}"/>
            </c:ext>
          </c:extLst>
        </c:ser>
        <c:ser>
          <c:idx val="5"/>
          <c:order val="3"/>
          <c:tx>
            <c:strRef>
              <c:f>'D8'!$B$32</c:f>
              <c:strCache>
                <c:ptCount val="1"/>
                <c:pt idx="0">
                  <c:v>Бензин</c:v>
                </c:pt>
              </c:strCache>
            </c:strRef>
          </c:tx>
          <c:spPr>
            <a:solidFill>
              <a:srgbClr val="815D43"/>
            </a:solidFill>
          </c:spPr>
          <c:invertIfNegative val="0"/>
          <c:cat>
            <c:multiLvlStrRef>
              <c:f>'D8'!$C$29:$L$30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'D8'!$C$32:$L$32</c:f>
              <c:numCache>
                <c:formatCode>#,##0.00</c:formatCode>
                <c:ptCount val="10"/>
                <c:pt idx="0">
                  <c:v>23.26</c:v>
                </c:pt>
                <c:pt idx="1">
                  <c:v>28.93</c:v>
                </c:pt>
                <c:pt idx="2">
                  <c:v>37.33</c:v>
                </c:pt>
                <c:pt idx="3">
                  <c:v>33.28</c:v>
                </c:pt>
                <c:pt idx="4">
                  <c:v>46.52</c:v>
                </c:pt>
                <c:pt idx="5">
                  <c:v>87.33</c:v>
                </c:pt>
                <c:pt idx="6">
                  <c:v>83.22</c:v>
                </c:pt>
                <c:pt idx="7">
                  <c:v>80.69</c:v>
                </c:pt>
                <c:pt idx="8">
                  <c:v>60.98</c:v>
                </c:pt>
                <c:pt idx="9">
                  <c:v>60.68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63-4730-AAE4-701482960886}"/>
            </c:ext>
          </c:extLst>
        </c:ser>
        <c:ser>
          <c:idx val="6"/>
          <c:order val="4"/>
          <c:tx>
            <c:strRef>
              <c:f>'D8'!$B$36</c:f>
              <c:strCache>
                <c:ptCount val="1"/>
                <c:pt idx="0">
                  <c:v>Топочный мазут</c:v>
                </c:pt>
              </c:strCache>
            </c:strRef>
          </c:tx>
          <c:spPr>
            <a:solidFill>
              <a:srgbClr val="9B7151"/>
            </a:solidFill>
          </c:spPr>
          <c:invertIfNegative val="0"/>
          <c:cat>
            <c:multiLvlStrRef>
              <c:f>'D8'!$C$29:$L$30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'D8'!$C$36:$L$36</c:f>
              <c:numCache>
                <c:formatCode>#,##0.00</c:formatCode>
                <c:ptCount val="10"/>
                <c:pt idx="1">
                  <c:v>0.03</c:v>
                </c:pt>
                <c:pt idx="2">
                  <c:v>0.03</c:v>
                </c:pt>
                <c:pt idx="3">
                  <c:v>1.1399999999999999</c:v>
                </c:pt>
                <c:pt idx="4">
                  <c:v>1.84</c:v>
                </c:pt>
                <c:pt idx="5">
                  <c:v>2.04</c:v>
                </c:pt>
                <c:pt idx="6">
                  <c:v>7.62</c:v>
                </c:pt>
                <c:pt idx="7">
                  <c:v>57.83</c:v>
                </c:pt>
                <c:pt idx="8">
                  <c:v>62.84</c:v>
                </c:pt>
                <c:pt idx="9">
                  <c:v>1.1399999999999999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63-4730-AAE4-701482960886}"/>
            </c:ext>
          </c:extLst>
        </c:ser>
        <c:ser>
          <c:idx val="4"/>
          <c:order val="5"/>
          <c:tx>
            <c:strRef>
              <c:f>'D8'!$B$34</c:f>
              <c:strCache>
                <c:ptCount val="1"/>
                <c:pt idx="0">
                  <c:v>Природный газ</c:v>
                </c:pt>
              </c:strCache>
            </c:strRef>
          </c:tx>
          <c:spPr>
            <a:solidFill>
              <a:srgbClr val="B9977D"/>
            </a:solidFill>
            <a:ln>
              <a:solidFill>
                <a:sysClr val="window" lastClr="FFFFFF"/>
              </a:solidFill>
            </a:ln>
          </c:spPr>
          <c:invertIfNegative val="0"/>
          <c:cat>
            <c:multiLvlStrRef>
              <c:f>'D8'!$C$29:$L$30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'D8'!$C$34:$L$34</c:f>
              <c:numCache>
                <c:formatCode>#,##0.00</c:formatCode>
                <c:ptCount val="10"/>
                <c:pt idx="0">
                  <c:v>69.87</c:v>
                </c:pt>
                <c:pt idx="1">
                  <c:v>42.48</c:v>
                </c:pt>
                <c:pt idx="2">
                  <c:v>46.45</c:v>
                </c:pt>
                <c:pt idx="3">
                  <c:v>217.79</c:v>
                </c:pt>
                <c:pt idx="4">
                  <c:v>308.42</c:v>
                </c:pt>
                <c:pt idx="5">
                  <c:v>99.48</c:v>
                </c:pt>
                <c:pt idx="6">
                  <c:v>160.08000000000001</c:v>
                </c:pt>
                <c:pt idx="7">
                  <c:v>438.69</c:v>
                </c:pt>
                <c:pt idx="8">
                  <c:v>190.98</c:v>
                </c:pt>
                <c:pt idx="9">
                  <c:v>7.09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63-4730-AAE4-701482960886}"/>
            </c:ext>
          </c:extLst>
        </c:ser>
        <c:ser>
          <c:idx val="3"/>
          <c:order val="6"/>
          <c:tx>
            <c:strRef>
              <c:f>'D8'!$B$31</c:f>
              <c:strCache>
                <c:ptCount val="1"/>
                <c:pt idx="0">
                  <c:v>Дизтопливо</c:v>
                </c:pt>
              </c:strCache>
            </c:strRef>
          </c:tx>
          <c:spPr>
            <a:solidFill>
              <a:srgbClr val="D6C3B4"/>
            </a:solidFill>
            <a:ln>
              <a:solidFill>
                <a:sysClr val="window" lastClr="FFFFFF"/>
              </a:solidFill>
            </a:ln>
          </c:spPr>
          <c:invertIfNegative val="0"/>
          <c:cat>
            <c:multiLvlStrRef>
              <c:f>'D8'!$C$29:$L$30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'D8'!$C$31:$L$31</c:f>
              <c:numCache>
                <c:formatCode>#,##0.00</c:formatCode>
                <c:ptCount val="10"/>
                <c:pt idx="0">
                  <c:v>82.49</c:v>
                </c:pt>
                <c:pt idx="1">
                  <c:v>92.5</c:v>
                </c:pt>
                <c:pt idx="2">
                  <c:v>124.46</c:v>
                </c:pt>
                <c:pt idx="3">
                  <c:v>122.06</c:v>
                </c:pt>
                <c:pt idx="4">
                  <c:v>154.22</c:v>
                </c:pt>
                <c:pt idx="5">
                  <c:v>301.62</c:v>
                </c:pt>
                <c:pt idx="6">
                  <c:v>330.9</c:v>
                </c:pt>
                <c:pt idx="7">
                  <c:v>270.89999999999998</c:v>
                </c:pt>
                <c:pt idx="8">
                  <c:v>244.59</c:v>
                </c:pt>
                <c:pt idx="9">
                  <c:v>221.51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63-4730-AAE4-701482960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1601792"/>
        <c:axId val="51603328"/>
      </c:barChart>
      <c:lineChart>
        <c:grouping val="standard"/>
        <c:varyColors val="0"/>
        <c:ser>
          <c:idx val="7"/>
          <c:order val="7"/>
          <c:tx>
            <c:strRef>
              <c:f>'D8'!$B$38</c:f>
              <c:strCache>
                <c:ptCount val="1"/>
                <c:pt idx="0">
                  <c:v>Всего</c:v>
                </c:pt>
              </c:strCache>
            </c:strRef>
          </c:tx>
          <c:spPr>
            <a:ln w="31750">
              <a:noFill/>
            </a:ln>
          </c:spPr>
          <c:marker>
            <c:symbol val="none"/>
          </c:marker>
          <c:cat>
            <c:multiLvlStrRef>
              <c:f>'D8'!$C$29:$L$30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'D8'!$C$38:$L$38</c:f>
              <c:numCache>
                <c:formatCode>#,##0.00</c:formatCode>
                <c:ptCount val="10"/>
                <c:pt idx="0">
                  <c:v>192.03</c:v>
                </c:pt>
                <c:pt idx="1">
                  <c:v>188.73</c:v>
                </c:pt>
                <c:pt idx="2">
                  <c:v>248.14</c:v>
                </c:pt>
                <c:pt idx="3">
                  <c:v>408.76</c:v>
                </c:pt>
                <c:pt idx="4">
                  <c:v>535.91999999999996</c:v>
                </c:pt>
                <c:pt idx="5">
                  <c:v>545.13</c:v>
                </c:pt>
                <c:pt idx="6">
                  <c:v>670.61</c:v>
                </c:pt>
                <c:pt idx="7">
                  <c:v>998.68</c:v>
                </c:pt>
                <c:pt idx="8">
                  <c:v>605.49</c:v>
                </c:pt>
                <c:pt idx="9">
                  <c:v>327.9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63-4730-AAE4-701482960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1792"/>
        <c:axId val="51603328"/>
      </c:lineChart>
      <c:catAx>
        <c:axId val="51601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1603328"/>
        <c:crosses val="autoZero"/>
        <c:auto val="1"/>
        <c:lblAlgn val="ctr"/>
        <c:lblOffset val="100"/>
        <c:noMultiLvlLbl val="0"/>
      </c:catAx>
      <c:valAx>
        <c:axId val="51603328"/>
        <c:scaling>
          <c:orientation val="minMax"/>
          <c:max val="1050"/>
          <c:min val="0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млн. долл. США </a:t>
                </a:r>
                <a:endParaRPr lang="ro-MD" b="0" baseline="0"/>
              </a:p>
            </c:rich>
          </c:tx>
          <c:layout>
            <c:manualLayout>
              <c:xMode val="edge"/>
              <c:yMode val="edge"/>
              <c:x val="4.9143053221619749E-2"/>
              <c:y val="0.23167265276051019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51601792"/>
        <c:crosses val="autoZero"/>
        <c:crossBetween val="between"/>
        <c:majorUnit val="15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solidFill>
        <a:sysClr val="window" lastClr="FFFFFF">
          <a:lumMod val="85000"/>
        </a:sysClr>
      </a:solidFill>
    </a:ln>
  </c:spPr>
  <c:txPr>
    <a:bodyPr/>
    <a:lstStyle/>
    <a:p>
      <a:pPr>
        <a:defRPr sz="800">
          <a:latin typeface="PermianSerifTypeface" panose="02000000000000000000" pitchFamily="50" charset="0"/>
          <a:cs typeface="Times New Roman" panose="02020603050405020304" pitchFamily="18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746217125543874E-2"/>
          <c:y val="0.10325252882715504"/>
          <c:w val="0.73270623051313222"/>
          <c:h val="0.7439887822241397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'D9'!$B$26</c:f>
              <c:strCache>
                <c:ptCount val="1"/>
                <c:pt idx="0">
                  <c:v>Экспорт</c:v>
                </c:pt>
              </c:strCache>
            </c:strRef>
          </c:tx>
          <c:spPr>
            <a:solidFill>
              <a:srgbClr val="815D4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'D9'!$C$23:$L$24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'D9'!$C$26:$L$26</c:f>
              <c:numCache>
                <c:formatCode>0.00</c:formatCode>
                <c:ptCount val="10"/>
                <c:pt idx="0">
                  <c:v>335.45999999999992</c:v>
                </c:pt>
                <c:pt idx="1">
                  <c:v>391.37</c:v>
                </c:pt>
                <c:pt idx="2">
                  <c:v>465.56000000000006</c:v>
                </c:pt>
                <c:pt idx="3">
                  <c:v>442.53999999999996</c:v>
                </c:pt>
                <c:pt idx="4">
                  <c:v>454.36999999999995</c:v>
                </c:pt>
                <c:pt idx="5">
                  <c:v>558.25</c:v>
                </c:pt>
                <c:pt idx="6">
                  <c:v>616.24000000000012</c:v>
                </c:pt>
                <c:pt idx="7">
                  <c:v>650.46999999999991</c:v>
                </c:pt>
                <c:pt idx="8">
                  <c:v>600.02</c:v>
                </c:pt>
                <c:pt idx="9">
                  <c:v>590.39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FC-4811-841C-BBC74812F9F2}"/>
            </c:ext>
          </c:extLst>
        </c:ser>
        <c:ser>
          <c:idx val="2"/>
          <c:order val="2"/>
          <c:tx>
            <c:strRef>
              <c:f>'D9'!$B$27</c:f>
              <c:strCache>
                <c:ptCount val="1"/>
                <c:pt idx="0">
                  <c:v>Импорт</c:v>
                </c:pt>
              </c:strCache>
            </c:strRef>
          </c:tx>
          <c:spPr>
            <a:solidFill>
              <a:srgbClr val="BA977C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3707865168539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0FC-4811-841C-BBC74812F9F2}"/>
                </c:ext>
              </c:extLst>
            </c:dLbl>
            <c:dLbl>
              <c:idx val="6"/>
              <c:layout>
                <c:manualLayout>
                  <c:x val="-1.6542597187758478E-3"/>
                  <c:y val="-4.49438202247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B6-4535-A922-369B8F4FB0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'D9'!$C$23:$L$24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'D9'!$C$27:$L$27</c:f>
              <c:numCache>
                <c:formatCode>0.00</c:formatCode>
                <c:ptCount val="10"/>
                <c:pt idx="0">
                  <c:v>232.50000000000006</c:v>
                </c:pt>
                <c:pt idx="1">
                  <c:v>273.87</c:v>
                </c:pt>
                <c:pt idx="2">
                  <c:v>323.82</c:v>
                </c:pt>
                <c:pt idx="3">
                  <c:v>332.23999999999995</c:v>
                </c:pt>
                <c:pt idx="4">
                  <c:v>286.36999999999995</c:v>
                </c:pt>
                <c:pt idx="5">
                  <c:v>330.33</c:v>
                </c:pt>
                <c:pt idx="6">
                  <c:v>395.62999999999994</c:v>
                </c:pt>
                <c:pt idx="7">
                  <c:v>358.58</c:v>
                </c:pt>
                <c:pt idx="8">
                  <c:v>317.62999999999994</c:v>
                </c:pt>
                <c:pt idx="9">
                  <c:v>390.13999999999993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FC-4811-841C-BBC74812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57799408"/>
        <c:axId val="457802360"/>
      </c:barChart>
      <c:lineChart>
        <c:grouping val="standard"/>
        <c:varyColors val="0"/>
        <c:ser>
          <c:idx val="0"/>
          <c:order val="0"/>
          <c:tx>
            <c:strRef>
              <c:f>'D9'!$B$25</c:f>
              <c:strCache>
                <c:ptCount val="1"/>
                <c:pt idx="0">
                  <c:v>Сальдо</c:v>
                </c:pt>
              </c:strCache>
            </c:strRef>
          </c:tx>
          <c:spPr>
            <a:ln w="28575" cap="rnd">
              <a:solidFill>
                <a:srgbClr val="63252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'D9'!$C$23:$L$24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'D9'!$C$25:$L$25</c:f>
              <c:numCache>
                <c:formatCode>0.00</c:formatCode>
                <c:ptCount val="10"/>
                <c:pt idx="0">
                  <c:v>102.95999999999987</c:v>
                </c:pt>
                <c:pt idx="1">
                  <c:v>117.5</c:v>
                </c:pt>
                <c:pt idx="2">
                  <c:v>141.74000000000007</c:v>
                </c:pt>
                <c:pt idx="3">
                  <c:v>110.30000000000001</c:v>
                </c:pt>
                <c:pt idx="4">
                  <c:v>168</c:v>
                </c:pt>
                <c:pt idx="5">
                  <c:v>227.92000000000002</c:v>
                </c:pt>
                <c:pt idx="6">
                  <c:v>220.61000000000018</c:v>
                </c:pt>
                <c:pt idx="7">
                  <c:v>291.88999999999993</c:v>
                </c:pt>
                <c:pt idx="8">
                  <c:v>282.39000000000004</c:v>
                </c:pt>
                <c:pt idx="9">
                  <c:v>200.25000000000006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FC-4811-841C-BBC74812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799408"/>
        <c:axId val="457802360"/>
      </c:lineChart>
      <c:lineChart>
        <c:grouping val="standard"/>
        <c:varyColors val="0"/>
        <c:ser>
          <c:idx val="3"/>
          <c:order val="3"/>
          <c:tx>
            <c:strRef>
              <c:f>'D9'!$B$28</c:f>
              <c:strCache>
                <c:ptCount val="1"/>
                <c:pt idx="0">
                  <c:v>Сальдо / ВВП (правая ось)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ysClr val="windowText" lastClr="000000">
                  <a:lumMod val="50000"/>
                  <a:lumOff val="50000"/>
                </a:sysClr>
              </a:solidFill>
              <a:ln w="9525"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6563146997929622E-2"/>
                  <c:y val="4.49438202247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78-4F49-BA94-8E572DB0ECE9}"/>
                </c:ext>
              </c:extLst>
            </c:dLbl>
            <c:dLbl>
              <c:idx val="1"/>
              <c:layout>
                <c:manualLayout>
                  <c:x val="-2.650103519668737E-2"/>
                  <c:y val="4.49438202247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78-4F49-BA94-8E572DB0ECE9}"/>
                </c:ext>
              </c:extLst>
            </c:dLbl>
            <c:dLbl>
              <c:idx val="2"/>
              <c:layout>
                <c:manualLayout>
                  <c:x val="-2.4844720496894408E-2"/>
                  <c:y val="5.24344569288389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78-4F49-BA94-8E572DB0ECE9}"/>
                </c:ext>
              </c:extLst>
            </c:dLbl>
            <c:dLbl>
              <c:idx val="3"/>
              <c:layout>
                <c:manualLayout>
                  <c:x val="-2.4844720496894408E-2"/>
                  <c:y val="3.3707865168539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78-4F49-BA94-8E572DB0ECE9}"/>
                </c:ext>
              </c:extLst>
            </c:dLbl>
            <c:dLbl>
              <c:idx val="4"/>
              <c:layout>
                <c:manualLayout>
                  <c:x val="-4.472049689440994E-2"/>
                  <c:y val="4.49438202247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78-4F49-BA94-8E572DB0ECE9}"/>
                </c:ext>
              </c:extLst>
            </c:dLbl>
            <c:dLbl>
              <c:idx val="5"/>
              <c:layout>
                <c:manualLayout>
                  <c:x val="-2.4844720496894408E-2"/>
                  <c:y val="4.49438202247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78-4F49-BA94-8E572DB0ECE9}"/>
                </c:ext>
              </c:extLst>
            </c:dLbl>
            <c:dLbl>
              <c:idx val="6"/>
              <c:layout>
                <c:manualLayout>
                  <c:x val="-2.153209109730855E-2"/>
                  <c:y val="4.119850187265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78-4F49-BA94-8E572DB0ECE9}"/>
                </c:ext>
              </c:extLst>
            </c:dLbl>
            <c:dLbl>
              <c:idx val="7"/>
              <c:layout>
                <c:manualLayout>
                  <c:x val="-1.4906832298136646E-2"/>
                  <c:y val="4.49438202247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78-4F49-BA94-8E572DB0ECE9}"/>
                </c:ext>
              </c:extLst>
            </c:dLbl>
            <c:dLbl>
              <c:idx val="9"/>
              <c:layout>
                <c:manualLayout>
                  <c:x val="-2.484472049689453E-2"/>
                  <c:y val="4.49438202247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8F-4007-91FA-CA57220B65BC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b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'D9'!$C$23:$L$24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'D9'!$C$28:$L$28</c:f>
              <c:numCache>
                <c:formatCode>0.0</c:formatCode>
                <c:ptCount val="10"/>
                <c:pt idx="0">
                  <c:v>3.7</c:v>
                </c:pt>
                <c:pt idx="1">
                  <c:v>3.7</c:v>
                </c:pt>
                <c:pt idx="2">
                  <c:v>3.6</c:v>
                </c:pt>
                <c:pt idx="3">
                  <c:v>2.9</c:v>
                </c:pt>
                <c:pt idx="4">
                  <c:v>5.5</c:v>
                </c:pt>
                <c:pt idx="5">
                  <c:v>6.6</c:v>
                </c:pt>
                <c:pt idx="6">
                  <c:v>5.4</c:v>
                </c:pt>
                <c:pt idx="7">
                  <c:v>7.5</c:v>
                </c:pt>
                <c:pt idx="8">
                  <c:v>8.4</c:v>
                </c:pt>
                <c:pt idx="9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0FC-4811-841C-BBC74812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597672"/>
        <c:axId val="618600624"/>
      </c:lineChart>
      <c:catAx>
        <c:axId val="45779940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ysClr val="window" lastClr="FFFFFF">
                  <a:lumMod val="8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457802360"/>
        <c:crosses val="autoZero"/>
        <c:auto val="1"/>
        <c:lblAlgn val="ctr"/>
        <c:lblOffset val="100"/>
        <c:noMultiLvlLbl val="0"/>
      </c:catAx>
      <c:valAx>
        <c:axId val="457802360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cs typeface="Times New Roman" panose="02020603050405020304" pitchFamily="18" charset="0"/>
                  </a:rPr>
                  <a:t>млн. долл. США </a:t>
                </a:r>
                <a:r>
                  <a:rPr lang="ro-MD"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cs typeface="Times New Roman" panose="02020603050405020304" pitchFamily="18" charset="0"/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6.4034948651552851E-4"/>
              <c:y val="1.195828709330796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R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457799408"/>
        <c:crosses val="autoZero"/>
        <c:crossBetween val="between"/>
        <c:majorUnit val="75"/>
      </c:valAx>
      <c:valAx>
        <c:axId val="618600624"/>
        <c:scaling>
          <c:orientation val="minMax"/>
          <c:max val="1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618597672"/>
        <c:crosses val="max"/>
        <c:crossBetween val="between"/>
      </c:valAx>
      <c:catAx>
        <c:axId val="618597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600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509690147791926"/>
          <c:y val="0.25235392555796299"/>
          <c:w val="0.15058542514400466"/>
          <c:h val="0.557398580211030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" lastClr="FFFFFF">
          <a:lumMod val="85000"/>
        </a:sys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RO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079716695164142"/>
          <c:y val="0.13232161295153422"/>
          <c:w val="0.2823378820386041"/>
          <c:h val="0.72903674540682417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6E492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01-40F5-9832-976016A2D9C3}"/>
              </c:ext>
            </c:extLst>
          </c:dPt>
          <c:dPt>
            <c:idx val="1"/>
            <c:bubble3D val="0"/>
            <c:spPr>
              <a:solidFill>
                <a:srgbClr val="885A2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01-40F5-9832-976016A2D9C3}"/>
              </c:ext>
            </c:extLst>
          </c:dPt>
          <c:dPt>
            <c:idx val="2"/>
            <c:bubble3D val="0"/>
            <c:spPr>
              <a:solidFill>
                <a:srgbClr val="A56D3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01-40F5-9832-976016A2D9C3}"/>
              </c:ext>
            </c:extLst>
          </c:dPt>
          <c:dPt>
            <c:idx val="3"/>
            <c:bubble3D val="0"/>
            <c:spPr>
              <a:solidFill>
                <a:srgbClr val="C082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01-40F5-9832-976016A2D9C3}"/>
              </c:ext>
            </c:extLst>
          </c:dPt>
          <c:dPt>
            <c:idx val="4"/>
            <c:bubble3D val="0"/>
            <c:spPr>
              <a:solidFill>
                <a:srgbClr val="CA966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E01-40F5-9832-976016A2D9C3}"/>
              </c:ext>
            </c:extLst>
          </c:dPt>
          <c:dPt>
            <c:idx val="5"/>
            <c:bubble3D val="0"/>
            <c:spPr>
              <a:solidFill>
                <a:srgbClr val="7F7F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E01-40F5-9832-976016A2D9C3}"/>
              </c:ext>
            </c:extLst>
          </c:dPt>
          <c:dLbls>
            <c:dLbl>
              <c:idx val="0"/>
              <c:layout>
                <c:manualLayout>
                  <c:x val="-0.10661351978305603"/>
                  <c:y val="0.1802239771792802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01-40F5-9832-976016A2D9C3}"/>
                </c:ext>
              </c:extLst>
            </c:dLbl>
            <c:dLbl>
              <c:idx val="1"/>
              <c:layout>
                <c:manualLayout>
                  <c:x val="3.6315695985862706E-2"/>
                  <c:y val="-2.0020020020020193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75589099080456"/>
                      <c:h val="0.161547689421705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E01-40F5-9832-976016A2D9C3}"/>
                </c:ext>
              </c:extLst>
            </c:dLbl>
            <c:dLbl>
              <c:idx val="2"/>
              <c:layout>
                <c:manualLayout>
                  <c:x val="-0.10398666971607806"/>
                  <c:y val="-9.444546909113837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21397429055808"/>
                      <c:h val="0.153825321384376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E01-40F5-9832-976016A2D9C3}"/>
                </c:ext>
              </c:extLst>
            </c:dLbl>
            <c:dLbl>
              <c:idx val="3"/>
              <c:layout>
                <c:manualLayout>
                  <c:x val="-2.2440618159244599E-2"/>
                  <c:y val="-4.2089333427916106E-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646878165125623"/>
                      <c:h val="0.135956428869814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E01-40F5-9832-976016A2D9C3}"/>
                </c:ext>
              </c:extLst>
            </c:dLbl>
            <c:dLbl>
              <c:idx val="4"/>
              <c:layout>
                <c:manualLayout>
                  <c:x val="-3.9590943248276535E-2"/>
                  <c:y val="-8.2649578712570837E-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 algn="ctr"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139830031619493"/>
                      <c:h val="0.1313136758806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BE01-40F5-9832-976016A2D9C3}"/>
                </c:ext>
              </c:extLst>
            </c:dLbl>
            <c:dLbl>
              <c:idx val="5"/>
              <c:layout>
                <c:manualLayout>
                  <c:x val="0.1558344358668054"/>
                  <c:y val="-6.38061683730974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01-40F5-9832-976016A2D9C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bg1">
                      <a:lumMod val="8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'D10'!$B$21:$B$26</c:f>
              <c:strCache>
                <c:ptCount val="6"/>
                <c:pt idx="0">
                  <c:v>Поездки</c:v>
                </c:pt>
                <c:pt idx="1">
                  <c:v>Компьютерные услуги</c:v>
                </c:pt>
                <c:pt idx="2">
                  <c:v>Транспортные услуги</c:v>
                </c:pt>
                <c:pt idx="3">
                  <c:v>Услуги по обработке материальных ресурсов, принадлежащих другим сторонам</c:v>
                </c:pt>
                <c:pt idx="4">
                  <c:v>Профессиональные услуги и консультационные услуги в области управления</c:v>
                </c:pt>
                <c:pt idx="5">
                  <c:v>Прочие услуги</c:v>
                </c:pt>
              </c:strCache>
            </c:strRef>
          </c:cat>
          <c:val>
            <c:numRef>
              <c:f>'D10'!$C$21:$C$26</c:f>
              <c:numCache>
                <c:formatCode>0.0%</c:formatCode>
                <c:ptCount val="6"/>
                <c:pt idx="0">
                  <c:v>0.26200000000000001</c:v>
                </c:pt>
                <c:pt idx="1">
                  <c:v>0.24199999999999999</c:v>
                </c:pt>
                <c:pt idx="2">
                  <c:v>0.222</c:v>
                </c:pt>
                <c:pt idx="3">
                  <c:v>0.11600000000000001</c:v>
                </c:pt>
                <c:pt idx="4">
                  <c:v>6.2E-2</c:v>
                </c:pt>
                <c:pt idx="5">
                  <c:v>9.6000000000000002E-2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E01-40F5-9832-976016A2D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1453046114849132"/>
          <c:y val="0.27989972810284941"/>
          <c:w val="0.35654150831286574"/>
          <c:h val="0.6522360004400648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6E492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105-459A-B5D6-CE365A0F9336}"/>
              </c:ext>
            </c:extLst>
          </c:dPt>
          <c:dPt>
            <c:idx val="1"/>
            <c:bubble3D val="0"/>
            <c:spPr>
              <a:solidFill>
                <a:srgbClr val="885A2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105-459A-B5D6-CE365A0F9336}"/>
              </c:ext>
            </c:extLst>
          </c:dPt>
          <c:dPt>
            <c:idx val="2"/>
            <c:bubble3D val="0"/>
            <c:spPr>
              <a:solidFill>
                <a:srgbClr val="A16B3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105-459A-B5D6-CE365A0F9336}"/>
              </c:ext>
            </c:extLst>
          </c:dPt>
          <c:dPt>
            <c:idx val="3"/>
            <c:bubble3D val="0"/>
            <c:spPr>
              <a:solidFill>
                <a:srgbClr val="C1854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105-459A-B5D6-CE365A0F9336}"/>
              </c:ext>
            </c:extLst>
          </c:dPt>
          <c:dPt>
            <c:idx val="4"/>
            <c:bubble3D val="0"/>
            <c:spPr>
              <a:solidFill>
                <a:srgbClr val="D3A98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105-459A-B5D6-CE365A0F9336}"/>
              </c:ext>
            </c:extLst>
          </c:dPt>
          <c:dPt>
            <c:idx val="5"/>
            <c:bubble3D val="0"/>
            <c:spPr>
              <a:solidFill>
                <a:srgbClr val="E2C6AC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105-459A-B5D6-CE365A0F9336}"/>
              </c:ext>
            </c:extLst>
          </c:dPt>
          <c:dPt>
            <c:idx val="6"/>
            <c:bubble3D val="0"/>
            <c:spPr>
              <a:solidFill>
                <a:srgbClr val="7F7F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D17-4372-AC88-C4C5DB55961B}"/>
              </c:ext>
            </c:extLst>
          </c:dPt>
          <c:dLbls>
            <c:dLbl>
              <c:idx val="0"/>
              <c:layout>
                <c:manualLayout>
                  <c:x val="-0.14470100875944736"/>
                  <c:y val="0.1025552045515268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501534252017347"/>
                      <c:h val="0.262054788061671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105-459A-B5D6-CE365A0F9336}"/>
                </c:ext>
              </c:extLst>
            </c:dLbl>
            <c:dLbl>
              <c:idx val="1"/>
              <c:layout>
                <c:manualLayout>
                  <c:x val="4.7952299135298852E-2"/>
                  <c:y val="-0.1427544910179640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05-459A-B5D6-CE365A0F9336}"/>
                </c:ext>
              </c:extLst>
            </c:dLbl>
            <c:dLbl>
              <c:idx val="2"/>
              <c:layout>
                <c:manualLayout>
                  <c:x val="-3.5931301759970766E-2"/>
                  <c:y val="0.1368648529712229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1766421767560175"/>
                      <c:h val="0.17898973706131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105-459A-B5D6-CE365A0F9336}"/>
                </c:ext>
              </c:extLst>
            </c:dLbl>
            <c:dLbl>
              <c:idx val="3"/>
              <c:layout>
                <c:manualLayout>
                  <c:x val="-4.2934291848057159E-2"/>
                  <c:y val="5.867697675515111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2572529839392564"/>
                      <c:h val="0.207097615792037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105-459A-B5D6-CE365A0F9336}"/>
                </c:ext>
              </c:extLst>
            </c:dLbl>
            <c:dLbl>
              <c:idx val="4"/>
              <c:layout>
                <c:manualLayout>
                  <c:x val="-0.19077363056890617"/>
                  <c:y val="-1.6564394967870395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755543609257679"/>
                      <c:h val="0.202243701573231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105-459A-B5D6-CE365A0F9336}"/>
                </c:ext>
              </c:extLst>
            </c:dLbl>
            <c:dLbl>
              <c:idx val="5"/>
              <c:layout>
                <c:manualLayout>
                  <c:x val="-0.11151556055493064"/>
                  <c:y val="-6.071083355959815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483266398929049"/>
                      <c:h val="0.223552894211576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5105-459A-B5D6-CE365A0F9336}"/>
                </c:ext>
              </c:extLst>
            </c:dLbl>
            <c:dLbl>
              <c:idx val="6"/>
              <c:layout>
                <c:manualLayout>
                  <c:x val="9.9213301148601399E-2"/>
                  <c:y val="-8.453675326512329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D17-4372-AC88-C4C5DB55961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bg1">
                      <a:lumMod val="8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'D11'!$B$22:$B$28</c:f>
              <c:strCache>
                <c:ptCount val="7"/>
                <c:pt idx="0">
                  <c:v>Транспортные услуги</c:v>
                </c:pt>
                <c:pt idx="1">
                  <c:v>Поездки</c:v>
                </c:pt>
                <c:pt idx="2">
                  <c:v>Технические, коммерческие и другие деловые услуги</c:v>
                </c:pt>
                <c:pt idx="3">
                  <c:v>Профессиональные услуги и консультационные услуги в области управления</c:v>
                </c:pt>
                <c:pt idx="4">
                  <c:v>Компьютерные услуги</c:v>
                </c:pt>
                <c:pt idx="5">
                  <c:v>Государственные товары и услуги, не отнесенные к другим категориям</c:v>
                </c:pt>
                <c:pt idx="6">
                  <c:v>Прочие услуги</c:v>
                </c:pt>
              </c:strCache>
            </c:strRef>
          </c:cat>
          <c:val>
            <c:numRef>
              <c:f>'D11'!$C$22:$C$28</c:f>
              <c:numCache>
                <c:formatCode>0.0%</c:formatCode>
                <c:ptCount val="7"/>
                <c:pt idx="0">
                  <c:v>0.37232788229866204</c:v>
                </c:pt>
                <c:pt idx="1">
                  <c:v>0.32657507561388227</c:v>
                </c:pt>
                <c:pt idx="2">
                  <c:v>5.5467268160147652E-2</c:v>
                </c:pt>
                <c:pt idx="3">
                  <c:v>5.2827190239401252E-2</c:v>
                </c:pt>
                <c:pt idx="4">
                  <c:v>5.0853539754959765E-2</c:v>
                </c:pt>
                <c:pt idx="5">
                  <c:v>4.9879530424975664E-2</c:v>
                </c:pt>
                <c:pt idx="6">
                  <c:v>9.1999999999999998E-2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105-459A-B5D6-CE365A0F9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55800547140873E-2"/>
          <c:y val="6.0255378528526166E-2"/>
          <c:w val="0.64201809456927428"/>
          <c:h val="0.8288657163478258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'D12'!$B$33</c:f>
              <c:strCache>
                <c:ptCount val="1"/>
                <c:pt idx="0">
                  <c:v>Прочие первичные доходы, чистые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'D12'!$C$28:$L$29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'D12'!$C$33:$L$33</c:f>
              <c:numCache>
                <c:formatCode>#,##0.00</c:formatCode>
                <c:ptCount val="10"/>
                <c:pt idx="0">
                  <c:v>0.93999999999999773</c:v>
                </c:pt>
                <c:pt idx="1">
                  <c:v>1.2600000000000193</c:v>
                </c:pt>
                <c:pt idx="2">
                  <c:v>1.8799999999999955</c:v>
                </c:pt>
                <c:pt idx="3">
                  <c:v>-0.15000000000000568</c:v>
                </c:pt>
                <c:pt idx="4">
                  <c:v>1.8100000000000023</c:v>
                </c:pt>
                <c:pt idx="5">
                  <c:v>1.289999999999992</c:v>
                </c:pt>
                <c:pt idx="6">
                  <c:v>1.9799999999999898</c:v>
                </c:pt>
                <c:pt idx="7">
                  <c:v>-3.9999999999992042E-2</c:v>
                </c:pt>
                <c:pt idx="8">
                  <c:v>5.000000000002558E-2</c:v>
                </c:pt>
                <c:pt idx="9">
                  <c:v>1.1100000000000136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5-4E17-95CE-0B8A8B398CB9}"/>
            </c:ext>
          </c:extLst>
        </c:ser>
        <c:ser>
          <c:idx val="2"/>
          <c:order val="1"/>
          <c:tx>
            <c:strRef>
              <c:f>'D12'!$B$32</c:f>
              <c:strCache>
                <c:ptCount val="1"/>
                <c:pt idx="0">
                  <c:v>Инвестиционные доходы, чистые</c:v>
                </c:pt>
              </c:strCache>
            </c:strRef>
          </c:tx>
          <c:spPr>
            <a:solidFill>
              <a:srgbClr val="7A512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'D12'!$C$28:$L$29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'D12'!$C$32:$L$32</c:f>
              <c:numCache>
                <c:formatCode>#,##0.00</c:formatCode>
                <c:ptCount val="10"/>
                <c:pt idx="0">
                  <c:v>-107.39000000000001</c:v>
                </c:pt>
                <c:pt idx="1">
                  <c:v>-142.71</c:v>
                </c:pt>
                <c:pt idx="2">
                  <c:v>-133.97</c:v>
                </c:pt>
                <c:pt idx="3">
                  <c:v>-140.21000000000004</c:v>
                </c:pt>
                <c:pt idx="4">
                  <c:v>-172.99000000000004</c:v>
                </c:pt>
                <c:pt idx="5">
                  <c:v>-191.79999999999998</c:v>
                </c:pt>
                <c:pt idx="6">
                  <c:v>-145.65</c:v>
                </c:pt>
                <c:pt idx="7">
                  <c:v>-162.52000000000001</c:v>
                </c:pt>
                <c:pt idx="8">
                  <c:v>-120.43000000000002</c:v>
                </c:pt>
                <c:pt idx="9">
                  <c:v>-134.57000000000005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25-4E17-95CE-0B8A8B398CB9}"/>
            </c:ext>
          </c:extLst>
        </c:ser>
        <c:ser>
          <c:idx val="1"/>
          <c:order val="2"/>
          <c:tx>
            <c:strRef>
              <c:f>'D12'!$B$31</c:f>
              <c:strCache>
                <c:ptCount val="1"/>
                <c:pt idx="0">
                  <c:v>Оплата труда, чистая</c:v>
                </c:pt>
              </c:strCache>
            </c:strRef>
          </c:tx>
          <c:spPr>
            <a:solidFill>
              <a:srgbClr val="DCBA9C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6012353290336141E-3"/>
                  <c:y val="-0.1629563202862868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7C-46D5-801F-9B06BEB0EA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'D12'!$C$28:$L$29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'D12'!$C$31:$L$31</c:f>
              <c:numCache>
                <c:formatCode>#,##0.00</c:formatCode>
                <c:ptCount val="10"/>
                <c:pt idx="0">
                  <c:v>206.23000000000002</c:v>
                </c:pt>
                <c:pt idx="1">
                  <c:v>171.88</c:v>
                </c:pt>
                <c:pt idx="2">
                  <c:v>186.03</c:v>
                </c:pt>
                <c:pt idx="3">
                  <c:v>222.73000000000002</c:v>
                </c:pt>
                <c:pt idx="4">
                  <c:v>172.93</c:v>
                </c:pt>
                <c:pt idx="5">
                  <c:v>192.56</c:v>
                </c:pt>
                <c:pt idx="6">
                  <c:v>179.25</c:v>
                </c:pt>
                <c:pt idx="7">
                  <c:v>182.89999999999998</c:v>
                </c:pt>
                <c:pt idx="8">
                  <c:v>181.86</c:v>
                </c:pt>
                <c:pt idx="9">
                  <c:v>186.28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5-4E17-95CE-0B8A8B39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69186864"/>
        <c:axId val="469189816"/>
      </c:barChart>
      <c:lineChart>
        <c:grouping val="standard"/>
        <c:varyColors val="0"/>
        <c:ser>
          <c:idx val="0"/>
          <c:order val="3"/>
          <c:tx>
            <c:strRef>
              <c:f>'D12'!$B$34</c:f>
              <c:strCache>
                <c:ptCount val="1"/>
                <c:pt idx="0">
                  <c:v>Сальдо</c:v>
                </c:pt>
              </c:strCache>
            </c:strRef>
          </c:tx>
          <c:spPr>
            <a:ln w="34925" cap="rnd" cmpd="sng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2887341591000903E-2"/>
                  <c:y val="-3.6586883551709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7C-46D5-801F-9B06BEB0EA2C}"/>
                </c:ext>
              </c:extLst>
            </c:dLbl>
            <c:dLbl>
              <c:idx val="5"/>
              <c:layout>
                <c:manualLayout>
                  <c:x val="-2.6135016668910927E-2"/>
                  <c:y val="-3.37594582385942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7C-46D5-801F-9B06BEB0EA2C}"/>
                </c:ext>
              </c:extLst>
            </c:dLbl>
            <c:dLbl>
              <c:idx val="7"/>
              <c:layout>
                <c:manualLayout>
                  <c:x val="-2.9677967872266921E-2"/>
                  <c:y val="1.1479346771247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7C-46D5-801F-9B06BEB0EA2C}"/>
                </c:ext>
              </c:extLst>
            </c:dLbl>
            <c:spPr>
              <a:noFill/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6E4926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venituri_primare!#REF!</c:f>
            </c:multiLvlStrRef>
          </c:cat>
          <c:val>
            <c:numRef>
              <c:f>'D12'!$C$34:$L$34</c:f>
              <c:numCache>
                <c:formatCode>#,##0.00</c:formatCode>
                <c:ptCount val="10"/>
                <c:pt idx="0">
                  <c:v>99.78</c:v>
                </c:pt>
                <c:pt idx="1">
                  <c:v>30.430000000000007</c:v>
                </c:pt>
                <c:pt idx="2">
                  <c:v>53.94</c:v>
                </c:pt>
                <c:pt idx="3">
                  <c:v>82.369999999999976</c:v>
                </c:pt>
                <c:pt idx="4">
                  <c:v>1.7499999999999716</c:v>
                </c:pt>
                <c:pt idx="5">
                  <c:v>2.0500000000000114</c:v>
                </c:pt>
                <c:pt idx="6">
                  <c:v>35.579999999999984</c:v>
                </c:pt>
                <c:pt idx="7">
                  <c:v>20.339999999999975</c:v>
                </c:pt>
                <c:pt idx="8">
                  <c:v>61.480000000000018</c:v>
                </c:pt>
                <c:pt idx="9">
                  <c:v>52.819999999999965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25-4E17-95CE-0B8A8B39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186864"/>
        <c:axId val="469189816"/>
      </c:lineChart>
      <c:lineChart>
        <c:grouping val="standard"/>
        <c:varyColors val="0"/>
        <c:ser>
          <c:idx val="4"/>
          <c:order val="4"/>
          <c:tx>
            <c:strRef>
              <c:f>'D12'!$B$30</c:f>
              <c:strCache>
                <c:ptCount val="1"/>
                <c:pt idx="0">
                  <c:v>Сальдо / ВВП (правая ось)</c:v>
                </c:pt>
              </c:strCache>
            </c:strRef>
          </c:tx>
          <c:spPr>
            <a:ln w="349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star"/>
            <c:size val="8"/>
            <c:spPr>
              <a:noFill/>
              <a:ln w="9525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8151951871803062E-2"/>
                  <c:y val="2.9518320268921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7C-46D5-801F-9B06BEB0EA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venituri_primare!#REF!</c:f>
            </c:multiLvlStrRef>
          </c:cat>
          <c:val>
            <c:numRef>
              <c:f>'D12'!$C$30:$L$30</c:f>
              <c:numCache>
                <c:formatCode>0.0</c:formatCode>
                <c:ptCount val="10"/>
                <c:pt idx="0">
                  <c:v>3.6</c:v>
                </c:pt>
                <c:pt idx="1">
                  <c:v>1</c:v>
                </c:pt>
                <c:pt idx="2">
                  <c:v>1.4</c:v>
                </c:pt>
                <c:pt idx="3">
                  <c:v>2.2000000000000002</c:v>
                </c:pt>
                <c:pt idx="4">
                  <c:v>0.1</c:v>
                </c:pt>
                <c:pt idx="5">
                  <c:v>0.1</c:v>
                </c:pt>
                <c:pt idx="6">
                  <c:v>0.9</c:v>
                </c:pt>
                <c:pt idx="7">
                  <c:v>0.5</c:v>
                </c:pt>
                <c:pt idx="8">
                  <c:v>1.8</c:v>
                </c:pt>
                <c:pt idx="9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525-4E17-95CE-0B8A8B39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72264"/>
        <c:axId val="664670296"/>
      </c:lineChart>
      <c:catAx>
        <c:axId val="46918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469189816"/>
        <c:crosses val="autoZero"/>
        <c:auto val="1"/>
        <c:lblAlgn val="ctr"/>
        <c:lblOffset val="100"/>
        <c:noMultiLvlLbl val="0"/>
      </c:catAx>
      <c:valAx>
        <c:axId val="469189816"/>
        <c:scaling>
          <c:orientation val="minMax"/>
          <c:max val="250"/>
          <c:min val="-200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cs typeface="Times New Roman" panose="02020603050405020304" pitchFamily="18" charset="0"/>
                  </a:rPr>
                  <a:t>млн. долл. США </a:t>
                </a:r>
                <a:r>
                  <a:rPr lang="ro-MD"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cs typeface="Times New Roman" panose="02020603050405020304" pitchFamily="18" charset="0"/>
                  </a:rPr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R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469186864"/>
        <c:crosses val="autoZero"/>
        <c:crossBetween val="between"/>
        <c:majorUnit val="50"/>
      </c:valAx>
      <c:valAx>
        <c:axId val="664670296"/>
        <c:scaling>
          <c:orientation val="minMax"/>
          <c:max val="7.5"/>
          <c:min val="-10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664672264"/>
        <c:crosses val="max"/>
        <c:crossBetween val="between"/>
        <c:majorUnit val="2.5"/>
      </c:valAx>
      <c:catAx>
        <c:axId val="664672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4670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461553418107975"/>
          <c:y val="0.14450748738704261"/>
          <c:w val="0.22432869969210367"/>
          <c:h val="0.724856220149625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RO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85445770891542E-2"/>
          <c:y val="8.8398950131233583E-2"/>
          <c:w val="0.60214170809293999"/>
          <c:h val="0.7691324948017861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'D13'!$B$34</c:f>
              <c:strCache>
                <c:ptCount val="1"/>
                <c:pt idx="0">
                  <c:v>Прочие вторичные доходы, чистые</c:v>
                </c:pt>
              </c:strCache>
            </c:strRef>
          </c:tx>
          <c:spPr>
            <a:solidFill>
              <a:srgbClr val="634123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63412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F3D-47D1-AED4-1DD0C189C8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'D13'!$C$29:$L$30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'D13'!$C$34:$L$34</c:f>
              <c:numCache>
                <c:formatCode>#,##0.00</c:formatCode>
                <c:ptCount val="10"/>
                <c:pt idx="0">
                  <c:v>86.720000000000027</c:v>
                </c:pt>
                <c:pt idx="1">
                  <c:v>101.58000000000004</c:v>
                </c:pt>
                <c:pt idx="2">
                  <c:v>97.674000000000035</c:v>
                </c:pt>
                <c:pt idx="3">
                  <c:v>86.720000000000027</c:v>
                </c:pt>
                <c:pt idx="4">
                  <c:v>91.664245330820819</c:v>
                </c:pt>
                <c:pt idx="5">
                  <c:v>94.818966089323908</c:v>
                </c:pt>
                <c:pt idx="6">
                  <c:v>109.20837560050097</c:v>
                </c:pt>
                <c:pt idx="7">
                  <c:v>114.08205407886203</c:v>
                </c:pt>
                <c:pt idx="8">
                  <c:v>110.72676297507132</c:v>
                </c:pt>
                <c:pt idx="9">
                  <c:v>105.12963039439717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C-44E4-A525-5DABFF909E72}"/>
            </c:ext>
          </c:extLst>
        </c:ser>
        <c:ser>
          <c:idx val="2"/>
          <c:order val="1"/>
          <c:tx>
            <c:strRef>
              <c:f>'D13'!$B$33</c:f>
              <c:strCache>
                <c:ptCount val="1"/>
                <c:pt idx="0">
                  <c:v>Личные трансферты, чистые</c:v>
                </c:pt>
              </c:strCache>
            </c:strRef>
          </c:tx>
          <c:spPr>
            <a:solidFill>
              <a:srgbClr val="B7783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4515535667101179E-17"/>
                  <c:y val="-7.6759061833688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3D-47D1-AED4-1DD0C189C8D1}"/>
                </c:ext>
              </c:extLst>
            </c:dLbl>
            <c:dLbl>
              <c:idx val="1"/>
              <c:layout>
                <c:manualLayout>
                  <c:x val="-1.5835312747426761E-3"/>
                  <c:y val="-6.2544420753376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3D-47D1-AED4-1DD0C189C8D1}"/>
                </c:ext>
              </c:extLst>
            </c:dLbl>
            <c:dLbl>
              <c:idx val="3"/>
              <c:layout>
                <c:manualLayout>
                  <c:x val="-5.8062142668404717E-17"/>
                  <c:y val="-6.8230277185501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3D-47D1-AED4-1DD0C189C8D1}"/>
                </c:ext>
              </c:extLst>
            </c:dLbl>
            <c:dLbl>
              <c:idx val="4"/>
              <c:layout>
                <c:manualLayout>
                  <c:x val="-5.8062142668404717E-17"/>
                  <c:y val="-3.6958066808813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3D-47D1-AED4-1DD0C189C8D1}"/>
                </c:ext>
              </c:extLst>
            </c:dLbl>
            <c:dLbl>
              <c:idx val="5"/>
              <c:layout>
                <c:manualLayout>
                  <c:x val="0"/>
                  <c:y val="-5.9701492537313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3D-47D1-AED4-1DD0C189C8D1}"/>
                </c:ext>
              </c:extLst>
            </c:dLbl>
            <c:dLbl>
              <c:idx val="6"/>
              <c:layout>
                <c:manualLayout>
                  <c:x val="0"/>
                  <c:y val="-3.6958066808813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3D-47D1-AED4-1DD0C189C8D1}"/>
                </c:ext>
              </c:extLst>
            </c:dLbl>
            <c:dLbl>
              <c:idx val="9"/>
              <c:layout>
                <c:manualLayout>
                  <c:x val="0"/>
                  <c:y val="-8.5287846481876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F4-4A59-BFF2-117E79497A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'D13'!$C$29:$L$30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'D13'!$C$33:$L$33</c:f>
              <c:numCache>
                <c:formatCode>#,##0.00</c:formatCode>
                <c:ptCount val="10"/>
                <c:pt idx="0">
                  <c:v>222.10999999999999</c:v>
                </c:pt>
                <c:pt idx="1">
                  <c:v>288.84999999999997</c:v>
                </c:pt>
                <c:pt idx="2">
                  <c:v>267.37</c:v>
                </c:pt>
                <c:pt idx="3">
                  <c:v>260.65999999999997</c:v>
                </c:pt>
                <c:pt idx="4">
                  <c:v>94.300000000000011</c:v>
                </c:pt>
                <c:pt idx="5">
                  <c:v>212.20000000000005</c:v>
                </c:pt>
                <c:pt idx="6">
                  <c:v>254.12</c:v>
                </c:pt>
                <c:pt idx="7">
                  <c:v>230.40999999999997</c:v>
                </c:pt>
                <c:pt idx="8">
                  <c:v>194.61</c:v>
                </c:pt>
                <c:pt idx="9">
                  <c:v>208.89999999999998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FC-44E4-A525-5DABFF909E72}"/>
            </c:ext>
          </c:extLst>
        </c:ser>
        <c:ser>
          <c:idx val="1"/>
          <c:order val="2"/>
          <c:tx>
            <c:strRef>
              <c:f>'D13'!$B$32</c:f>
              <c:strCache>
                <c:ptCount val="1"/>
                <c:pt idx="0">
                  <c:v>Текущие операции в рамках международного сотрудничества, чистые</c:v>
                </c:pt>
              </c:strCache>
            </c:strRef>
          </c:tx>
          <c:spPr>
            <a:solidFill>
              <a:srgbClr val="E0C1A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'D13'!$C$29:$L$30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'D13'!$C$32:$L$32</c:f>
              <c:numCache>
                <c:formatCode>#,##0.00</c:formatCode>
                <c:ptCount val="10"/>
                <c:pt idx="0">
                  <c:v>49.620000000000005</c:v>
                </c:pt>
                <c:pt idx="1">
                  <c:v>72.03</c:v>
                </c:pt>
                <c:pt idx="2">
                  <c:v>57.890000000000008</c:v>
                </c:pt>
                <c:pt idx="3">
                  <c:v>160.87</c:v>
                </c:pt>
                <c:pt idx="4">
                  <c:v>54.839999999999996</c:v>
                </c:pt>
                <c:pt idx="5">
                  <c:v>110.88999999999999</c:v>
                </c:pt>
                <c:pt idx="6">
                  <c:v>178.01</c:v>
                </c:pt>
                <c:pt idx="7">
                  <c:v>197.78999999999996</c:v>
                </c:pt>
                <c:pt idx="8">
                  <c:v>85.63</c:v>
                </c:pt>
                <c:pt idx="9">
                  <c:v>81.11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FC-44E4-A525-5DABFF909E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469186864"/>
        <c:axId val="469189816"/>
      </c:barChart>
      <c:lineChart>
        <c:grouping val="standard"/>
        <c:varyColors val="0"/>
        <c:ser>
          <c:idx val="0"/>
          <c:order val="4"/>
          <c:tx>
            <c:strRef>
              <c:f>'D13'!$B$31</c:f>
              <c:strCache>
                <c:ptCount val="1"/>
                <c:pt idx="0">
                  <c:v>Сальдо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'D13'!$C$31:$L$31</c:f>
              <c:numCache>
                <c:formatCode>#,##0.00</c:formatCode>
                <c:ptCount val="10"/>
                <c:pt idx="0">
                  <c:v>358.45000000000005</c:v>
                </c:pt>
                <c:pt idx="1">
                  <c:v>462.46000000000004</c:v>
                </c:pt>
                <c:pt idx="2">
                  <c:v>422.93400000000003</c:v>
                </c:pt>
                <c:pt idx="3">
                  <c:v>508.25</c:v>
                </c:pt>
                <c:pt idx="4">
                  <c:v>240.80000000000004</c:v>
                </c:pt>
                <c:pt idx="5">
                  <c:v>417.91</c:v>
                </c:pt>
                <c:pt idx="6">
                  <c:v>541.34</c:v>
                </c:pt>
                <c:pt idx="7">
                  <c:v>542.29</c:v>
                </c:pt>
                <c:pt idx="8">
                  <c:v>390.96</c:v>
                </c:pt>
                <c:pt idx="9">
                  <c:v>395.14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FC-44E4-A525-5DABFF909E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69186864"/>
        <c:axId val="469189816"/>
      </c:lineChart>
      <c:lineChart>
        <c:grouping val="standard"/>
        <c:varyColors val="0"/>
        <c:ser>
          <c:idx val="4"/>
          <c:order val="3"/>
          <c:tx>
            <c:strRef>
              <c:f>'D13'!$B$35</c:f>
              <c:strCache>
                <c:ptCount val="1"/>
                <c:pt idx="0">
                  <c:v>Сальдо / ВВП (правая ось)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1550645721523678E-2"/>
                  <c:y val="1.15422885572138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EB-4E5E-8845-7AC4A6AB5520}"/>
                </c:ext>
              </c:extLst>
            </c:dLbl>
            <c:numFmt formatCode="#,##0.0" sourceLinked="0"/>
            <c:spPr>
              <a:noFill/>
              <a:ln>
                <a:solidFill>
                  <a:schemeClr val="bg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'D13'!$C$29:$L$30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'D13'!$C$35:$L$35</c:f>
              <c:numCache>
                <c:formatCode>0.0</c:formatCode>
                <c:ptCount val="10"/>
                <c:pt idx="0">
                  <c:v>13</c:v>
                </c:pt>
                <c:pt idx="1">
                  <c:v>14.5</c:v>
                </c:pt>
                <c:pt idx="2">
                  <c:v>10.7</c:v>
                </c:pt>
                <c:pt idx="3">
                  <c:v>13.4</c:v>
                </c:pt>
                <c:pt idx="4">
                  <c:v>7.9</c:v>
                </c:pt>
                <c:pt idx="5">
                  <c:v>12.1</c:v>
                </c:pt>
                <c:pt idx="6">
                  <c:v>13.3</c:v>
                </c:pt>
                <c:pt idx="7">
                  <c:v>14</c:v>
                </c:pt>
                <c:pt idx="8">
                  <c:v>11.6</c:v>
                </c:pt>
                <c:pt idx="9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FC-44E4-A525-5DABFF909E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64672264"/>
        <c:axId val="664670296"/>
      </c:lineChart>
      <c:catAx>
        <c:axId val="46918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469189816"/>
        <c:crosses val="autoZero"/>
        <c:auto val="1"/>
        <c:lblAlgn val="ctr"/>
        <c:lblOffset val="100"/>
        <c:noMultiLvlLbl val="0"/>
      </c:catAx>
      <c:valAx>
        <c:axId val="469189816"/>
        <c:scaling>
          <c:orientation val="minMax"/>
          <c:max val="570"/>
          <c:min val="0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469186864"/>
        <c:crosses val="autoZero"/>
        <c:crossBetween val="between"/>
        <c:majorUnit val="95"/>
      </c:valAx>
      <c:valAx>
        <c:axId val="664670296"/>
        <c:scaling>
          <c:orientation val="minMax"/>
          <c:max val="36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.68572323620837716"/>
              <c:y val="5.606231039301905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RO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664672264"/>
        <c:crosses val="max"/>
        <c:crossBetween val="between"/>
        <c:majorUnit val="6"/>
      </c:valAx>
      <c:catAx>
        <c:axId val="664672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4670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70927017187367714"/>
          <c:y val="6.3409941777582357E-2"/>
          <c:w val="0.29072982812632292"/>
          <c:h val="0.891800631520044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RO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11430422565733E-2"/>
          <c:y val="7.3453084576914254E-2"/>
          <c:w val="0.88167142032377044"/>
          <c:h val="0.736457071814535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'D14'!$C$29</c:f>
              <c:strCache>
                <c:ptCount val="1"/>
                <c:pt idx="0">
                  <c:v>EC</c:v>
                </c:pt>
              </c:strCache>
            </c:strRef>
          </c:tx>
          <c:spPr>
            <a:solidFill>
              <a:srgbClr val="774F2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'D14'!$D$27:$M$28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'D14'!$D$29:$M$29</c:f>
              <c:numCache>
                <c:formatCode>General</c:formatCode>
                <c:ptCount val="10"/>
                <c:pt idx="0">
                  <c:v>251.7</c:v>
                </c:pt>
                <c:pt idx="1">
                  <c:v>282.54000000000002</c:v>
                </c:pt>
                <c:pt idx="2">
                  <c:v>283.74</c:v>
                </c:pt>
                <c:pt idx="3">
                  <c:v>302.93</c:v>
                </c:pt>
                <c:pt idx="4">
                  <c:v>237.35</c:v>
                </c:pt>
                <c:pt idx="5">
                  <c:v>266.49</c:v>
                </c:pt>
                <c:pt idx="6">
                  <c:v>234.88</c:v>
                </c:pt>
                <c:pt idx="7">
                  <c:v>238.49</c:v>
                </c:pt>
                <c:pt idx="8" formatCode="0.00">
                  <c:v>256.87</c:v>
                </c:pt>
                <c:pt idx="9" formatCode="0.00">
                  <c:v>269.92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0C-4B46-BCFB-E9C56AFAA860}"/>
            </c:ext>
          </c:extLst>
        </c:ser>
        <c:ser>
          <c:idx val="1"/>
          <c:order val="1"/>
          <c:tx>
            <c:strRef>
              <c:f>'D14'!$C$30</c:f>
              <c:strCache>
                <c:ptCount val="1"/>
                <c:pt idx="0">
                  <c:v>СНГ</c:v>
                </c:pt>
              </c:strCache>
            </c:strRef>
          </c:tx>
          <c:spPr>
            <a:solidFill>
              <a:srgbClr val="B7865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'D14'!$D$27:$M$28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'D14'!$D$30:$M$30</c:f>
              <c:numCache>
                <c:formatCode>General</c:formatCode>
                <c:ptCount val="10"/>
                <c:pt idx="0">
                  <c:v>68.78</c:v>
                </c:pt>
                <c:pt idx="1">
                  <c:v>71.48</c:v>
                </c:pt>
                <c:pt idx="2">
                  <c:v>76.37</c:v>
                </c:pt>
                <c:pt idx="3">
                  <c:v>76.87</c:v>
                </c:pt>
                <c:pt idx="4">
                  <c:v>39.67</c:v>
                </c:pt>
                <c:pt idx="5">
                  <c:v>114.73</c:v>
                </c:pt>
                <c:pt idx="6">
                  <c:v>157.55000000000001</c:v>
                </c:pt>
                <c:pt idx="7">
                  <c:v>131.04</c:v>
                </c:pt>
                <c:pt idx="8">
                  <c:v>77.489999999999995</c:v>
                </c:pt>
                <c:pt idx="9">
                  <c:v>69.41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0C-4B46-BCFB-E9C56AFAA860}"/>
            </c:ext>
          </c:extLst>
        </c:ser>
        <c:ser>
          <c:idx val="2"/>
          <c:order val="2"/>
          <c:tx>
            <c:strRef>
              <c:f>'D14'!$C$31</c:f>
              <c:strCache>
                <c:ptCount val="1"/>
                <c:pt idx="0">
                  <c:v>Другие страны</c:v>
                </c:pt>
              </c:strCache>
            </c:strRef>
          </c:tx>
          <c:spPr>
            <a:solidFill>
              <a:srgbClr val="E2C4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'D14'!$D$27:$M$28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'D14'!$D$31:$M$31</c:f>
              <c:numCache>
                <c:formatCode>General</c:formatCode>
                <c:ptCount val="10"/>
                <c:pt idx="0">
                  <c:v>149.15</c:v>
                </c:pt>
                <c:pt idx="1">
                  <c:v>167.45</c:v>
                </c:pt>
                <c:pt idx="2">
                  <c:v>163.01</c:v>
                </c:pt>
                <c:pt idx="3">
                  <c:v>165.31</c:v>
                </c:pt>
                <c:pt idx="4">
                  <c:v>140.51</c:v>
                </c:pt>
                <c:pt idx="5">
                  <c:v>144.18</c:v>
                </c:pt>
                <c:pt idx="6">
                  <c:v>142.63999999999999</c:v>
                </c:pt>
                <c:pt idx="7">
                  <c:v>139.34</c:v>
                </c:pt>
                <c:pt idx="8">
                  <c:v>131.78</c:v>
                </c:pt>
                <c:pt idx="9">
                  <c:v>137.37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0C-4B46-BCFB-E9C56AFAA860}"/>
            </c:ext>
          </c:extLst>
        </c:ser>
        <c:ser>
          <c:idx val="3"/>
          <c:order val="3"/>
          <c:tx>
            <c:strRef>
              <c:f>'D14'!$C$32</c:f>
              <c:strCache>
                <c:ptCount val="1"/>
                <c:pt idx="0">
                  <c:v>EC</c:v>
                </c:pt>
              </c:strCache>
            </c:strRef>
          </c:tx>
          <c:spPr>
            <a:solidFill>
              <a:srgbClr val="774F2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'D14'!$D$27:$M$28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'D14'!$D$32:$M$32</c:f>
              <c:numCache>
                <c:formatCode>#,##0.00;#,##0.00</c:formatCode>
                <c:ptCount val="10"/>
                <c:pt idx="0">
                  <c:v>-42.07</c:v>
                </c:pt>
                <c:pt idx="1">
                  <c:v>-44.57</c:v>
                </c:pt>
                <c:pt idx="2">
                  <c:v>-57.88</c:v>
                </c:pt>
                <c:pt idx="3">
                  <c:v>-52.79</c:v>
                </c:pt>
                <c:pt idx="4">
                  <c:v>-111.51</c:v>
                </c:pt>
                <c:pt idx="5">
                  <c:v>-89.09</c:v>
                </c:pt>
                <c:pt idx="6">
                  <c:v>-69.83</c:v>
                </c:pt>
                <c:pt idx="7">
                  <c:v>-65.36</c:v>
                </c:pt>
                <c:pt idx="8">
                  <c:v>-58.88</c:v>
                </c:pt>
                <c:pt idx="9">
                  <c:v>-61.83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0C-4B46-BCFB-E9C56AFAA860}"/>
            </c:ext>
          </c:extLst>
        </c:ser>
        <c:ser>
          <c:idx val="4"/>
          <c:order val="4"/>
          <c:tx>
            <c:strRef>
              <c:f>'D14'!$C$33</c:f>
              <c:strCache>
                <c:ptCount val="1"/>
                <c:pt idx="0">
                  <c:v>СНГ</c:v>
                </c:pt>
              </c:strCache>
            </c:strRef>
          </c:tx>
          <c:spPr>
            <a:solidFill>
              <a:srgbClr val="B7865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'D14'!$D$27:$M$28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'D14'!$D$33:$M$33</c:f>
              <c:numCache>
                <c:formatCode>#,##0.00;#,##0.00</c:formatCode>
                <c:ptCount val="10"/>
                <c:pt idx="0">
                  <c:v>-29.35</c:v>
                </c:pt>
                <c:pt idx="1">
                  <c:v>-38.049999999999997</c:v>
                </c:pt>
                <c:pt idx="2">
                  <c:v>-37.33</c:v>
                </c:pt>
                <c:pt idx="3">
                  <c:v>-39.08</c:v>
                </c:pt>
                <c:pt idx="4">
                  <c:v>-39.47</c:v>
                </c:pt>
                <c:pt idx="5">
                  <c:v>-34.56</c:v>
                </c:pt>
                <c:pt idx="6">
                  <c:v>-30.59</c:v>
                </c:pt>
                <c:pt idx="7">
                  <c:v>-28.77</c:v>
                </c:pt>
                <c:pt idx="8">
                  <c:v>-26.56</c:v>
                </c:pt>
                <c:pt idx="9">
                  <c:v>-22.43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0C-4B46-BCFB-E9C56AFAA860}"/>
            </c:ext>
          </c:extLst>
        </c:ser>
        <c:ser>
          <c:idx val="5"/>
          <c:order val="5"/>
          <c:tx>
            <c:strRef>
              <c:f>'D14'!$C$34</c:f>
              <c:strCache>
                <c:ptCount val="1"/>
                <c:pt idx="0">
                  <c:v>Другие страны</c:v>
                </c:pt>
              </c:strCache>
            </c:strRef>
          </c:tx>
          <c:spPr>
            <a:solidFill>
              <a:srgbClr val="E2C4A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30930436021078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0C-4B46-BCFB-E9C56AFAA860}"/>
                </c:ext>
              </c:extLst>
            </c:dLbl>
            <c:dLbl>
              <c:idx val="4"/>
              <c:layout>
                <c:manualLayout>
                  <c:x val="3.474484018604567E-3"/>
                  <c:y val="-1.392093430181692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0C-4B46-BCFB-E9C56AFAA860}"/>
                </c:ext>
              </c:extLst>
            </c:dLbl>
            <c:dLbl>
              <c:idx val="5"/>
              <c:layout>
                <c:manualLayout>
                  <c:x val="-2.3916487630426522E-3"/>
                  <c:y val="-9.899285845083318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0C-4B46-BCFB-E9C56AFAA860}"/>
                </c:ext>
              </c:extLst>
            </c:dLbl>
            <c:dLbl>
              <c:idx val="6"/>
              <c:layout>
                <c:manualLayout>
                  <c:x val="0"/>
                  <c:y val="-6.096156585078027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0C-4B46-BCFB-E9C56AFAA860}"/>
                </c:ext>
              </c:extLst>
            </c:dLbl>
            <c:dLbl>
              <c:idx val="9"/>
              <c:layout>
                <c:manualLayout>
                  <c:x val="3.4744840186046308E-3"/>
                  <c:y val="-3.657653258458971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44-4F92-B44B-E6DB748462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'D14'!$D$27:$M$28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'D14'!$D$34:$M$34</c:f>
              <c:numCache>
                <c:formatCode>#,##0.00;#,##0.00</c:formatCode>
                <c:ptCount val="10"/>
                <c:pt idx="0">
                  <c:v>-19.09</c:v>
                </c:pt>
                <c:pt idx="1">
                  <c:v>-19.87</c:v>
                </c:pt>
                <c:pt idx="2">
                  <c:v>-25</c:v>
                </c:pt>
                <c:pt idx="3">
                  <c:v>-23</c:v>
                </c:pt>
                <c:pt idx="4">
                  <c:v>-41.79</c:v>
                </c:pt>
                <c:pt idx="5">
                  <c:v>-36.68</c:v>
                </c:pt>
                <c:pt idx="6">
                  <c:v>-27.56</c:v>
                </c:pt>
                <c:pt idx="7">
                  <c:v>-26.14</c:v>
                </c:pt>
                <c:pt idx="8">
                  <c:v>-25.67</c:v>
                </c:pt>
                <c:pt idx="9">
                  <c:v>-23.9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0C-4B46-BCFB-E9C56AFAA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6368175"/>
        <c:axId val="86366927"/>
      </c:barChart>
      <c:catAx>
        <c:axId val="8636817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0" i="0" u="none" strike="noStrike" baseline="0">
                    <a:effectLst/>
                  </a:rPr>
                  <a:t>Отток </a:t>
                </a:r>
                <a:endParaRPr lang="ro-MD"/>
              </a:p>
            </c:rich>
          </c:tx>
          <c:layout>
            <c:manualLayout>
              <c:xMode val="edge"/>
              <c:yMode val="edge"/>
              <c:x val="1.6180973014202429E-2"/>
              <c:y val="0.633065372642373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RO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86366927"/>
        <c:crosses val="autoZero"/>
        <c:auto val="1"/>
        <c:lblAlgn val="ctr"/>
        <c:lblOffset val="100"/>
        <c:noMultiLvlLbl val="0"/>
      </c:catAx>
      <c:valAx>
        <c:axId val="86366927"/>
        <c:scaling>
          <c:orientation val="minMax"/>
          <c:min val="-2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baseline="0"/>
                  <a:t>Приток</a:t>
                </a:r>
                <a:endParaRPr lang="ro-MD"/>
              </a:p>
            </c:rich>
          </c:tx>
          <c:layout>
            <c:manualLayout>
              <c:xMode val="edge"/>
              <c:yMode val="edge"/>
              <c:x val="1.6875596236504569E-2"/>
              <c:y val="0.235094305072331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RO"/>
            </a:p>
          </c:txPr>
        </c:title>
        <c:numFmt formatCode="#;#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86368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0644910435866106"/>
          <c:y val="0.9529022220638711"/>
          <c:w val="0.87144507547987315"/>
          <c:h val="4.70977779361290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756402071362699E-2"/>
          <c:y val="6.0377350517195658E-2"/>
          <c:w val="0.92512222458679161"/>
          <c:h val="0.666133057769404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'D15'!$B$27</c:f>
              <c:strCache>
                <c:ptCount val="1"/>
                <c:pt idx="0">
                  <c:v>Сектор госуд. Управления</c:v>
                </c:pt>
              </c:strCache>
            </c:strRef>
          </c:tx>
          <c:spPr>
            <a:solidFill>
              <a:srgbClr val="6B4C2F"/>
            </a:solidFill>
            <a:ln>
              <a:noFill/>
            </a:ln>
            <a:effectLst/>
          </c:spPr>
          <c:invertIfNegative val="0"/>
          <c:cat>
            <c:multiLvlStrRef>
              <c:f>'D15'!$C$25:$L$26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'D15'!$C$27:$L$27</c:f>
              <c:numCache>
                <c:formatCode>0.00</c:formatCode>
                <c:ptCount val="10"/>
                <c:pt idx="0">
                  <c:v>9.8699999999999992</c:v>
                </c:pt>
                <c:pt idx="1">
                  <c:v>2.83</c:v>
                </c:pt>
                <c:pt idx="2">
                  <c:v>1.82</c:v>
                </c:pt>
                <c:pt idx="3">
                  <c:v>10.18</c:v>
                </c:pt>
                <c:pt idx="4">
                  <c:v>6.51</c:v>
                </c:pt>
                <c:pt idx="5">
                  <c:v>8.52</c:v>
                </c:pt>
                <c:pt idx="6">
                  <c:v>8.5</c:v>
                </c:pt>
                <c:pt idx="7">
                  <c:v>17.02</c:v>
                </c:pt>
                <c:pt idx="8">
                  <c:v>6.69</c:v>
                </c:pt>
                <c:pt idx="9">
                  <c:v>10.17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D-436E-B75C-BE072092A22B}"/>
            </c:ext>
          </c:extLst>
        </c:ser>
        <c:ser>
          <c:idx val="1"/>
          <c:order val="1"/>
          <c:tx>
            <c:strRef>
              <c:f>'D15'!$B$28</c:f>
              <c:strCache>
                <c:ptCount val="1"/>
                <c:pt idx="0">
                  <c:v>Финансовые организации, нефинансовые предприятия, домашние хозяйства и НКОДХ</c:v>
                </c:pt>
              </c:strCache>
            </c:strRef>
          </c:tx>
          <c:spPr>
            <a:solidFill>
              <a:srgbClr val="B78659"/>
            </a:solidFill>
            <a:ln>
              <a:noFill/>
            </a:ln>
            <a:effectLst/>
          </c:spPr>
          <c:invertIfNegative val="0"/>
          <c:cat>
            <c:multiLvlStrRef>
              <c:f>'D15'!$C$25:$L$26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'D15'!$C$28:$L$28</c:f>
              <c:numCache>
                <c:formatCode>0.00</c:formatCode>
                <c:ptCount val="10"/>
                <c:pt idx="0">
                  <c:v>-18.229999999999997</c:v>
                </c:pt>
                <c:pt idx="1">
                  <c:v>-15.690000000000005</c:v>
                </c:pt>
                <c:pt idx="2">
                  <c:v>-22.27</c:v>
                </c:pt>
                <c:pt idx="3">
                  <c:v>-19.549999999999997</c:v>
                </c:pt>
                <c:pt idx="4">
                  <c:v>-14.100000000000001</c:v>
                </c:pt>
                <c:pt idx="5">
                  <c:v>-10.560000000000002</c:v>
                </c:pt>
                <c:pt idx="6">
                  <c:v>1.0899999999999999</c:v>
                </c:pt>
                <c:pt idx="7">
                  <c:v>3.2999999999999972</c:v>
                </c:pt>
                <c:pt idx="8">
                  <c:v>6.2699999999999987</c:v>
                </c:pt>
                <c:pt idx="9">
                  <c:v>1.4700000000000006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7D-436E-B75C-BE072092A22B}"/>
            </c:ext>
          </c:extLst>
        </c:ser>
        <c:ser>
          <c:idx val="2"/>
          <c:order val="2"/>
          <c:tx>
            <c:strRef>
              <c:f>'D15'!$B$29</c:f>
              <c:strCache>
                <c:ptCount val="1"/>
                <c:pt idx="0">
                  <c:v>Валовое приобретение / выбытие непроизведенных нефинансовых активов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'D15'!$C$25:$L$26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'D15'!$C$29:$L$29</c:f>
              <c:numCache>
                <c:formatCode>0.00</c:formatCode>
                <c:ptCount val="10"/>
                <c:pt idx="0">
                  <c:v>0</c:v>
                </c:pt>
                <c:pt idx="1">
                  <c:v>0.02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-0.1</c:v>
                </c:pt>
                <c:pt idx="8">
                  <c:v>0.06</c:v>
                </c:pt>
                <c:pt idx="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7D-436E-B75C-BE072092A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2640543"/>
        <c:axId val="1162648447"/>
      </c:barChart>
      <c:lineChart>
        <c:grouping val="standard"/>
        <c:varyColors val="0"/>
        <c:ser>
          <c:idx val="3"/>
          <c:order val="3"/>
          <c:tx>
            <c:strRef>
              <c:f>'D15'!$B$30</c:f>
              <c:strCache>
                <c:ptCount val="1"/>
                <c:pt idx="0">
                  <c:v>Сальдо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'D15'!$C$25:$L$26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'D15'!$C$30:$L$30</c:f>
              <c:numCache>
                <c:formatCode>0.00</c:formatCode>
                <c:ptCount val="10"/>
                <c:pt idx="0">
                  <c:v>-8.36</c:v>
                </c:pt>
                <c:pt idx="1">
                  <c:v>-12.840000000000007</c:v>
                </c:pt>
                <c:pt idx="2">
                  <c:v>-20.45</c:v>
                </c:pt>
                <c:pt idx="3">
                  <c:v>-9.3699999999999974</c:v>
                </c:pt>
                <c:pt idx="4">
                  <c:v>-7.5900000000000034</c:v>
                </c:pt>
                <c:pt idx="5">
                  <c:v>-2.0400000000000027</c:v>
                </c:pt>
                <c:pt idx="6">
                  <c:v>9.59</c:v>
                </c:pt>
                <c:pt idx="7">
                  <c:v>20.219999999999992</c:v>
                </c:pt>
                <c:pt idx="8">
                  <c:v>13.02</c:v>
                </c:pt>
                <c:pt idx="9">
                  <c:v>11.650000000000004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7D-436E-B75C-BE072092A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2640543"/>
        <c:axId val="1162648447"/>
      </c:lineChart>
      <c:catAx>
        <c:axId val="1162640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1162648447"/>
        <c:crosses val="autoZero"/>
        <c:auto val="1"/>
        <c:lblAlgn val="ctr"/>
        <c:lblOffset val="100"/>
        <c:noMultiLvlLbl val="0"/>
      </c:catAx>
      <c:valAx>
        <c:axId val="1162648447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1162640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599070429361055E-3"/>
          <c:y val="0.87104242888952643"/>
          <c:w val="0.99257214343534161"/>
          <c:h val="0.128957571110473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09973017047489E-2"/>
          <c:y val="3.5004670424316042E-2"/>
          <c:w val="0.92321351135455898"/>
          <c:h val="0.7559971724984803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'D16'!$B$31</c:f>
              <c:strCache>
                <c:ptCount val="1"/>
                <c:pt idx="0">
                  <c:v>Прямые инвестиции</c:v>
                </c:pt>
              </c:strCache>
            </c:strRef>
          </c:tx>
          <c:spPr>
            <a:solidFill>
              <a:srgbClr val="4C3728"/>
            </a:solidFill>
            <a:ln w="9525">
              <a:solidFill>
                <a:schemeClr val="lt1"/>
              </a:solidFill>
            </a:ln>
          </c:spPr>
          <c:invertIfNegative val="0"/>
          <c:cat>
            <c:multiLvlStrRef>
              <c:f>'D16'!$C$28:$L$29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'D16'!$C$31:$L$31</c:f>
              <c:numCache>
                <c:formatCode>#,##0.00</c:formatCode>
                <c:ptCount val="10"/>
                <c:pt idx="0">
                  <c:v>-49.559999999999988</c:v>
                </c:pt>
                <c:pt idx="1">
                  <c:v>-108.75</c:v>
                </c:pt>
                <c:pt idx="2">
                  <c:v>-94.43</c:v>
                </c:pt>
                <c:pt idx="3">
                  <c:v>-119.10000000000002</c:v>
                </c:pt>
                <c:pt idx="4">
                  <c:v>-177.15</c:v>
                </c:pt>
                <c:pt idx="5">
                  <c:v>-111.35000000000001</c:v>
                </c:pt>
                <c:pt idx="6">
                  <c:v>-192.08</c:v>
                </c:pt>
                <c:pt idx="7">
                  <c:v>-60.499999999999979</c:v>
                </c:pt>
                <c:pt idx="8">
                  <c:v>-149.07999999999998</c:v>
                </c:pt>
                <c:pt idx="9">
                  <c:v>-65.820000000000007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8C-41F7-87AB-1FFD396097CC}"/>
            </c:ext>
          </c:extLst>
        </c:ser>
        <c:ser>
          <c:idx val="2"/>
          <c:order val="2"/>
          <c:tx>
            <c:strRef>
              <c:f>'D16'!$B$32</c:f>
              <c:strCache>
                <c:ptCount val="1"/>
                <c:pt idx="0">
                  <c:v>Прочие финансовые потоки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</c:spPr>
          <c:invertIfNegative val="0"/>
          <c:cat>
            <c:multiLvlStrRef>
              <c:f>'D16'!$C$28:$L$29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'D16'!$C$32:$L$32</c:f>
              <c:numCache>
                <c:formatCode>#,##0.00</c:formatCode>
                <c:ptCount val="10"/>
                <c:pt idx="0">
                  <c:v>0.64999999999999991</c:v>
                </c:pt>
                <c:pt idx="1">
                  <c:v>2.8899999999999997</c:v>
                </c:pt>
                <c:pt idx="2">
                  <c:v>1.5899999999999999</c:v>
                </c:pt>
                <c:pt idx="3">
                  <c:v>-5.72</c:v>
                </c:pt>
                <c:pt idx="4">
                  <c:v>-2.96</c:v>
                </c:pt>
                <c:pt idx="5">
                  <c:v>6.39</c:v>
                </c:pt>
                <c:pt idx="6">
                  <c:v>0.2599999999999999</c:v>
                </c:pt>
                <c:pt idx="7">
                  <c:v>-0.31000000000000005</c:v>
                </c:pt>
                <c:pt idx="8">
                  <c:v>1.3399999999999999</c:v>
                </c:pt>
                <c:pt idx="9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8C-41F7-87AB-1FFD396097CC}"/>
            </c:ext>
          </c:extLst>
        </c:ser>
        <c:ser>
          <c:idx val="4"/>
          <c:order val="3"/>
          <c:tx>
            <c:strRef>
              <c:f>'D16'!$B$33</c:f>
              <c:strCache>
                <c:ptCount val="1"/>
                <c:pt idx="0">
                  <c:v>Наличная валюта и депозиты</c:v>
                </c:pt>
              </c:strCache>
            </c:strRef>
          </c:tx>
          <c:spPr>
            <a:solidFill>
              <a:srgbClr val="B08568"/>
            </a:solidFill>
            <a:ln w="9525">
              <a:solidFill>
                <a:schemeClr val="lt1"/>
              </a:solidFill>
            </a:ln>
          </c:spPr>
          <c:invertIfNegative val="0"/>
          <c:cat>
            <c:multiLvlStrRef>
              <c:f>'D16'!$C$28:$L$29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'D16'!$C$33:$L$33</c:f>
              <c:numCache>
                <c:formatCode>#,##0.00</c:formatCode>
                <c:ptCount val="10"/>
                <c:pt idx="0">
                  <c:v>-218.45999999999998</c:v>
                </c:pt>
                <c:pt idx="1">
                  <c:v>-278.98999999999995</c:v>
                </c:pt>
                <c:pt idx="2">
                  <c:v>-239.78000000000003</c:v>
                </c:pt>
                <c:pt idx="3">
                  <c:v>49.400000000000006</c:v>
                </c:pt>
                <c:pt idx="4">
                  <c:v>-12.500000000000004</c:v>
                </c:pt>
                <c:pt idx="5">
                  <c:v>-357.71</c:v>
                </c:pt>
                <c:pt idx="6">
                  <c:v>-736.86</c:v>
                </c:pt>
                <c:pt idx="7">
                  <c:v>-490.59</c:v>
                </c:pt>
                <c:pt idx="8">
                  <c:v>-176.01</c:v>
                </c:pt>
                <c:pt idx="9">
                  <c:v>-359.17999999999995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8C-41F7-87AB-1FFD396097CC}"/>
            </c:ext>
          </c:extLst>
        </c:ser>
        <c:ser>
          <c:idx val="6"/>
          <c:order val="4"/>
          <c:tx>
            <c:strRef>
              <c:f>'D16'!$B$34</c:f>
              <c:strCache>
                <c:ptCount val="1"/>
                <c:pt idx="0">
                  <c:v>Ссуды и займы</c:v>
                </c:pt>
              </c:strCache>
            </c:strRef>
          </c:tx>
          <c:spPr>
            <a:solidFill>
              <a:srgbClr val="E6D9D0"/>
            </a:solidFill>
            <a:ln>
              <a:solidFill>
                <a:schemeClr val="lt1"/>
              </a:solidFill>
            </a:ln>
          </c:spPr>
          <c:invertIfNegative val="0"/>
          <c:cat>
            <c:multiLvlStrRef>
              <c:f>'D16'!$C$28:$L$29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'D16'!$C$34:$L$34</c:f>
              <c:numCache>
                <c:formatCode>#,##0.00</c:formatCode>
                <c:ptCount val="10"/>
                <c:pt idx="0">
                  <c:v>-43.920000000000009</c:v>
                </c:pt>
                <c:pt idx="1">
                  <c:v>-75.759999999999991</c:v>
                </c:pt>
                <c:pt idx="2">
                  <c:v>52.180000000000007</c:v>
                </c:pt>
                <c:pt idx="3">
                  <c:v>-207.34</c:v>
                </c:pt>
                <c:pt idx="4">
                  <c:v>-5.4200000000000017</c:v>
                </c:pt>
                <c:pt idx="5">
                  <c:v>-219.07</c:v>
                </c:pt>
                <c:pt idx="6">
                  <c:v>-201.35000000000002</c:v>
                </c:pt>
                <c:pt idx="7">
                  <c:v>-314.31</c:v>
                </c:pt>
                <c:pt idx="8">
                  <c:v>-191.57</c:v>
                </c:pt>
                <c:pt idx="9">
                  <c:v>-51.79000000000002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8C-41F7-87AB-1FFD396097CC}"/>
            </c:ext>
          </c:extLst>
        </c:ser>
        <c:ser>
          <c:idx val="7"/>
          <c:order val="5"/>
          <c:tx>
            <c:strRef>
              <c:f>'D16'!$B$35</c:f>
              <c:strCache>
                <c:ptCount val="1"/>
                <c:pt idx="0">
                  <c:v>Торговые кредиты и авансы</c:v>
                </c:pt>
              </c:strCache>
            </c:strRef>
          </c:tx>
          <c:spPr>
            <a:solidFill>
              <a:srgbClr val="CEBEAE"/>
            </a:solidFill>
            <a:ln>
              <a:solidFill>
                <a:schemeClr val="lt1"/>
              </a:solidFill>
            </a:ln>
          </c:spPr>
          <c:invertIfNegative val="0"/>
          <c:cat>
            <c:multiLvlStrRef>
              <c:f>'D16'!$C$28:$L$29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'D16'!$C$35:$L$35</c:f>
              <c:numCache>
                <c:formatCode>#,##0.00</c:formatCode>
                <c:ptCount val="10"/>
                <c:pt idx="0">
                  <c:v>-74.39</c:v>
                </c:pt>
                <c:pt idx="1">
                  <c:v>-153.04000000000002</c:v>
                </c:pt>
                <c:pt idx="2">
                  <c:v>-101.47</c:v>
                </c:pt>
                <c:pt idx="3">
                  <c:v>-38.949999999999989</c:v>
                </c:pt>
                <c:pt idx="4">
                  <c:v>26.810000000000027</c:v>
                </c:pt>
                <c:pt idx="5">
                  <c:v>-2.2799999999999958</c:v>
                </c:pt>
                <c:pt idx="6">
                  <c:v>-210.01</c:v>
                </c:pt>
                <c:pt idx="7">
                  <c:v>-14.010000000000002</c:v>
                </c:pt>
                <c:pt idx="8">
                  <c:v>-197.57999999999998</c:v>
                </c:pt>
                <c:pt idx="9">
                  <c:v>-186.14000000000001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8C-41F7-87AB-1FFD396097CC}"/>
            </c:ext>
          </c:extLst>
        </c:ser>
        <c:ser>
          <c:idx val="3"/>
          <c:order val="6"/>
          <c:tx>
            <c:strRef>
              <c:f>'D16'!$B$36</c:f>
              <c:strCache>
                <c:ptCount val="1"/>
                <c:pt idx="0">
                  <c:v>Специальные права займствования</c:v>
                </c:pt>
              </c:strCache>
            </c:strRef>
          </c:tx>
          <c:spPr>
            <a:solidFill>
              <a:srgbClr val="705A44"/>
            </a:solidFill>
            <a:ln>
              <a:solidFill>
                <a:schemeClr val="lt1"/>
              </a:solidFill>
            </a:ln>
          </c:spPr>
          <c:invertIfNegative val="0"/>
          <c:cat>
            <c:multiLvlStrRef>
              <c:f>'D16'!$C$28:$L$29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'D16'!$C$36:$L$36</c:f>
              <c:numCache>
                <c:formatCode>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-234.48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8C-41F7-87AB-1FFD396097CC}"/>
            </c:ext>
          </c:extLst>
        </c:ser>
        <c:ser>
          <c:idx val="5"/>
          <c:order val="7"/>
          <c:tx>
            <c:strRef>
              <c:f>'D16'!$B$37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solidFill>
              <a:srgbClr val="B39B83"/>
            </a:solidFill>
            <a:ln w="9525">
              <a:solidFill>
                <a:schemeClr val="lt1"/>
              </a:solidFill>
            </a:ln>
          </c:spPr>
          <c:invertIfNegative val="0"/>
          <c:cat>
            <c:multiLvlStrRef>
              <c:f>'D16'!$C$28:$L$29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'D16'!$C$37:$L$37</c:f>
              <c:numCache>
                <c:formatCode>#,##0.00</c:formatCode>
                <c:ptCount val="10"/>
                <c:pt idx="0">
                  <c:v>-34.610000000000007</c:v>
                </c:pt>
                <c:pt idx="1">
                  <c:v>51</c:v>
                </c:pt>
                <c:pt idx="2">
                  <c:v>216.62</c:v>
                </c:pt>
                <c:pt idx="3">
                  <c:v>-27.269999999999953</c:v>
                </c:pt>
                <c:pt idx="4">
                  <c:v>-444.96000000000004</c:v>
                </c:pt>
                <c:pt idx="5">
                  <c:v>247.45</c:v>
                </c:pt>
                <c:pt idx="6">
                  <c:v>720.36999999999989</c:v>
                </c:pt>
                <c:pt idx="7">
                  <c:v>114.48000000000003</c:v>
                </c:pt>
                <c:pt idx="8">
                  <c:v>155.57</c:v>
                </c:pt>
                <c:pt idx="9">
                  <c:v>248.27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8C-41F7-87AB-1FFD39609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8027520"/>
        <c:axId val="88028672"/>
      </c:barChart>
      <c:lineChart>
        <c:grouping val="standard"/>
        <c:varyColors val="0"/>
        <c:ser>
          <c:idx val="0"/>
          <c:order val="0"/>
          <c:tx>
            <c:strRef>
              <c:f>'D16'!$B$30</c:f>
              <c:strCache>
                <c:ptCount val="1"/>
                <c:pt idx="0">
                  <c:v>Финансовый счёт</c:v>
                </c:pt>
              </c:strCache>
            </c:strRef>
          </c:tx>
          <c:spPr>
            <a:ln w="1905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>
                  <a:lumMod val="75000"/>
                  <a:lumOff val="25000"/>
                  <a:alpha val="98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  <a:prstDash val="solid"/>
              </a:ln>
            </c:spPr>
          </c:marker>
          <c:dLbls>
            <c:dLbl>
              <c:idx val="7"/>
              <c:layout>
                <c:manualLayout>
                  <c:x val="-4.5764265923599438E-2"/>
                  <c:y val="5.30247933884296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23-4E65-89ED-46BA8C158DC7}"/>
                </c:ext>
              </c:extLst>
            </c:dLbl>
            <c:dLbl>
              <c:idx val="9"/>
              <c:layout>
                <c:manualLayout>
                  <c:x val="-3.126636341318087E-2"/>
                  <c:y val="5.7432506887052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AB-475B-831F-CAD9ACEA4B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ro-R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'D16'!$C$28:$L$29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'D16'!$C$30:$L$30</c:f>
              <c:numCache>
                <c:formatCode>#,##0.00</c:formatCode>
                <c:ptCount val="10"/>
                <c:pt idx="0">
                  <c:v>-420.28999999999996</c:v>
                </c:pt>
                <c:pt idx="1">
                  <c:v>-562.65</c:v>
                </c:pt>
                <c:pt idx="2">
                  <c:v>-399.77</c:v>
                </c:pt>
                <c:pt idx="3">
                  <c:v>-348.9799999999999</c:v>
                </c:pt>
                <c:pt idx="4">
                  <c:v>-616.18000000000006</c:v>
                </c:pt>
                <c:pt idx="5">
                  <c:v>-436.56999999999988</c:v>
                </c:pt>
                <c:pt idx="6">
                  <c:v>-619.67000000000007</c:v>
                </c:pt>
                <c:pt idx="7">
                  <c:v>-765.24</c:v>
                </c:pt>
                <c:pt idx="8">
                  <c:v>-557.32999999999993</c:v>
                </c:pt>
                <c:pt idx="9">
                  <c:v>-413.92000000000007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78C-41F7-87AB-1FFD39609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27520"/>
        <c:axId val="88028672"/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968944"/>
        <c:axId val="612970584"/>
        <c:extLst>
          <c:ext xmlns:c15="http://schemas.microsoft.com/office/drawing/2012/chart" uri="{02D57815-91ED-43cb-92C2-25804820EDAC}">
            <c15:filteredLine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'D16'!$B$38</c15:sqref>
                        </c15:formulaRef>
                      </c:ext>
                    </c:extLst>
                    <c:strCache>
                      <c:ptCount val="1"/>
                      <c:pt idx="0">
                        <c:v>ФС / ВВП (правая ось)</c:v>
                      </c:pt>
                    </c:strCache>
                  </c:strRef>
                </c:tx>
                <c:spPr>
                  <a:ln w="19050">
                    <a:solidFill>
                      <a:srgbClr val="583F2E"/>
                    </a:solidFill>
                  </a:ln>
                </c:spPr>
                <c:marker>
                  <c:symbol val="triangle"/>
                  <c:size val="5"/>
                  <c:spPr>
                    <a:solidFill>
                      <a:srgbClr val="473325"/>
                    </a:solidFill>
                    <a:ln w="3175">
                      <a:solidFill>
                        <a:srgbClr val="473325"/>
                      </a:solidFill>
                    </a:ln>
                  </c:spPr>
                </c:marker>
                <c:cat>
                  <c:multiLvlStrRef>
                    <c:extLst>
                      <c:ext uri="{02D57815-91ED-43cb-92C2-25804820EDAC}">
                        <c15:formulaRef>
                          <c15:sqref>'D16'!$C$28:$L$29</c15:sqref>
                        </c15:formulaRef>
                      </c:ext>
                    </c:extLst>
                    <c:multiLvlStrCache>
                      <c:ptCount val="10"/>
                      <c:lvl>
                        <c:pt idx="0">
                          <c:v>I кв.</c:v>
                        </c:pt>
                        <c:pt idx="1">
                          <c:v>II кв.</c:v>
                        </c:pt>
                        <c:pt idx="2">
                          <c:v>III кв.</c:v>
                        </c:pt>
                        <c:pt idx="3">
                          <c:v>IV кв.</c:v>
                        </c:pt>
                        <c:pt idx="4">
                          <c:v>I кв.</c:v>
                        </c:pt>
                        <c:pt idx="5">
                          <c:v>II кв.</c:v>
                        </c:pt>
                        <c:pt idx="6">
                          <c:v>III кв.</c:v>
                        </c:pt>
                        <c:pt idx="7">
                          <c:v>IV кв.</c:v>
                        </c:pt>
                        <c:pt idx="8">
                          <c:v>I кв.*</c:v>
                        </c:pt>
                        <c:pt idx="9">
                          <c:v>II кв.</c:v>
                        </c:pt>
                      </c:lvl>
                      <c:lvl>
                        <c:pt idx="0">
                          <c:v>2021*</c:v>
                        </c:pt>
                        <c:pt idx="4">
                          <c:v>2022*</c:v>
                        </c:pt>
                        <c:pt idx="8">
                          <c:v>2023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'D16'!$C$38:$L$38</c15:sqref>
                        </c15:formulaRef>
                      </c:ext>
                    </c:extLst>
                    <c:numCache>
                      <c:formatCode>#,##0.0</c:formatCode>
                      <c:ptCount val="10"/>
                      <c:pt idx="0">
                        <c:v>-15.3</c:v>
                      </c:pt>
                      <c:pt idx="1">
                        <c:v>-17.600000000000001</c:v>
                      </c:pt>
                      <c:pt idx="2">
                        <c:v>-10.199999999999999</c:v>
                      </c:pt>
                      <c:pt idx="3">
                        <c:v>-9.1999999999999993</c:v>
                      </c:pt>
                      <c:pt idx="4">
                        <c:v>-20.2</c:v>
                      </c:pt>
                      <c:pt idx="5">
                        <c:v>-12.6</c:v>
                      </c:pt>
                      <c:pt idx="6">
                        <c:v>-15.2</c:v>
                      </c:pt>
                      <c:pt idx="7">
                        <c:v>-19.7</c:v>
                      </c:pt>
                      <c:pt idx="8">
                        <c:v>-16.5</c:v>
                      </c:pt>
                      <c:pt idx="9">
                        <c:v>-10.6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878C-41F7-87AB-1FFD396097CC}"/>
                  </c:ext>
                </c:extLst>
              </c15:ser>
            </c15:filteredLineSeries>
          </c:ext>
        </c:extLst>
      </c:lineChart>
      <c:catAx>
        <c:axId val="8802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o-RO"/>
          </a:p>
        </c:txPr>
        <c:crossAx val="88028672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88028672"/>
        <c:scaling>
          <c:orientation val="minMax"/>
          <c:max val="750"/>
          <c:min val="-15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o-RO"/>
          </a:p>
        </c:txPr>
        <c:crossAx val="88027520"/>
        <c:crosses val="autoZero"/>
        <c:crossBetween val="between"/>
        <c:majorUnit val="250"/>
        <c:minorUnit val="1"/>
      </c:valAx>
      <c:valAx>
        <c:axId val="612970584"/>
        <c:scaling>
          <c:orientation val="minMax"/>
          <c:max val="14"/>
          <c:min val="-16"/>
        </c:scaling>
        <c:delete val="1"/>
        <c:axPos val="r"/>
        <c:numFmt formatCode="#,##0.0" sourceLinked="0"/>
        <c:majorTickMark val="out"/>
        <c:minorTickMark val="none"/>
        <c:tickLblPos val="nextTo"/>
        <c:crossAx val="612968944"/>
        <c:crosses val="max"/>
        <c:crossBetween val="between"/>
        <c:majorUnit val="4"/>
        <c:minorUnit val="1"/>
      </c:valAx>
      <c:catAx>
        <c:axId val="612968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297058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0868449181799701E-2"/>
          <c:y val="0.89787574000143477"/>
          <c:w val="0.93358877007957553"/>
          <c:h val="9.9214160213444397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chemeClr val="bg1">
          <a:lumMod val="8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 panose="02000000000000000000" pitchFamily="50" charset="0"/>
          <a:ea typeface="Times New Roman"/>
          <a:cs typeface="Times New Roman"/>
        </a:defRPr>
      </a:pPr>
      <a:endParaRPr lang="ro-R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421013935830933E-2"/>
          <c:y val="1.9783497301762709E-2"/>
          <c:w val="0.8644504330006878"/>
          <c:h val="0.6531994236949494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'D2'!$B$27</c:f>
              <c:strCache>
                <c:ptCount val="1"/>
                <c:pt idx="0">
                  <c:v>Экспорт товаров и услуг / ВВП, %</c:v>
                </c:pt>
              </c:strCache>
            </c:strRef>
          </c:tx>
          <c:spPr>
            <a:solidFill>
              <a:srgbClr val="A26A38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'D2'!$C$24:$L$25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'D2'!$C$27:$L$27</c:f>
              <c:numCache>
                <c:formatCode>0.0</c:formatCode>
                <c:ptCount val="10"/>
                <c:pt idx="0">
                  <c:v>31.778508357214559</c:v>
                </c:pt>
                <c:pt idx="1">
                  <c:v>27.56050977315282</c:v>
                </c:pt>
                <c:pt idx="2">
                  <c:v>28.215853999035456</c:v>
                </c:pt>
                <c:pt idx="3">
                  <c:v>35.040242376341965</c:v>
                </c:pt>
                <c:pt idx="4">
                  <c:v>44.532199072027559</c:v>
                </c:pt>
                <c:pt idx="5">
                  <c:v>46.849775914581187</c:v>
                </c:pt>
                <c:pt idx="6">
                  <c:v>35.529276935245704</c:v>
                </c:pt>
                <c:pt idx="7">
                  <c:v>40.026776179003143</c:v>
                </c:pt>
                <c:pt idx="8">
                  <c:v>44.878214803634322</c:v>
                </c:pt>
                <c:pt idx="9">
                  <c:v>35.528242717925515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34-44AE-AA02-3BA501AC092B}"/>
            </c:ext>
          </c:extLst>
        </c:ser>
        <c:ser>
          <c:idx val="2"/>
          <c:order val="2"/>
          <c:tx>
            <c:strRef>
              <c:f>'D2'!$B$28</c:f>
              <c:strCache>
                <c:ptCount val="1"/>
                <c:pt idx="0">
                  <c:v>Импорт товаров и услуг / ВВП, %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'D2'!$C$24:$L$25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'D2'!$C$28:$L$28</c:f>
              <c:numCache>
                <c:formatCode>0.0</c:formatCode>
                <c:ptCount val="10"/>
                <c:pt idx="0">
                  <c:v>60.909474419213595</c:v>
                </c:pt>
                <c:pt idx="1">
                  <c:v>58.7064365581247</c:v>
                </c:pt>
                <c:pt idx="2">
                  <c:v>51.785668959565456</c:v>
                </c:pt>
                <c:pt idx="3">
                  <c:v>61.1676216821445</c:v>
                </c:pt>
                <c:pt idx="4">
                  <c:v>70.996768141140876</c:v>
                </c:pt>
                <c:pt idx="5">
                  <c:v>72.496844275109723</c:v>
                </c:pt>
                <c:pt idx="6">
                  <c:v>65.073134178504702</c:v>
                </c:pt>
                <c:pt idx="7">
                  <c:v>75.722931037151312</c:v>
                </c:pt>
                <c:pt idx="8">
                  <c:v>72.821332386279565</c:v>
                </c:pt>
                <c:pt idx="9">
                  <c:v>57.447945019922365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34-44AE-AA02-3BA501AC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869832"/>
        <c:axId val="482870488"/>
      </c:barChart>
      <c:lineChart>
        <c:grouping val="standard"/>
        <c:varyColors val="0"/>
        <c:ser>
          <c:idx val="0"/>
          <c:order val="0"/>
          <c:tx>
            <c:strRef>
              <c:f>'D2'!$B$26</c:f>
              <c:strCache>
                <c:ptCount val="1"/>
                <c:pt idx="0">
                  <c:v>Торговая открытость, %</c:v>
                </c:pt>
              </c:strCache>
            </c:strRef>
          </c:tx>
          <c:spPr>
            <a:ln w="28575" cap="rnd">
              <a:solidFill>
                <a:srgbClr val="63252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rgbClr val="632523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'D2'!$C$24:$L$25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'D2'!$C$26:$L$26</c:f>
              <c:numCache>
                <c:formatCode>0.0</c:formatCode>
                <c:ptCount val="10"/>
                <c:pt idx="0">
                  <c:v>92.7</c:v>
                </c:pt>
                <c:pt idx="1">
                  <c:v>86.300000000000011</c:v>
                </c:pt>
                <c:pt idx="2">
                  <c:v>80</c:v>
                </c:pt>
                <c:pt idx="3">
                  <c:v>96.2</c:v>
                </c:pt>
                <c:pt idx="4">
                  <c:v>115.5</c:v>
                </c:pt>
                <c:pt idx="5">
                  <c:v>119.3</c:v>
                </c:pt>
                <c:pt idx="6">
                  <c:v>100.6</c:v>
                </c:pt>
                <c:pt idx="7">
                  <c:v>115.7</c:v>
                </c:pt>
                <c:pt idx="8">
                  <c:v>117.69999999999999</c:v>
                </c:pt>
                <c:pt idx="9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34-44AE-AA02-3BA501AC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869832"/>
        <c:axId val="482870488"/>
      </c:lineChart>
      <c:catAx>
        <c:axId val="482869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482870488"/>
        <c:crosses val="autoZero"/>
        <c:auto val="1"/>
        <c:lblAlgn val="ctr"/>
        <c:lblOffset val="100"/>
        <c:noMultiLvlLbl val="0"/>
      </c:catAx>
      <c:valAx>
        <c:axId val="482870488"/>
        <c:scaling>
          <c:orientation val="minMax"/>
          <c:max val="140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482869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230127048294326E-2"/>
          <c:y val="0.84086145141474"/>
          <c:w val="0.90361147937487118"/>
          <c:h val="0.158520417452718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7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83496185722831E-2"/>
          <c:y val="0.16040874050929041"/>
          <c:w val="0.91734686778610486"/>
          <c:h val="0.659592481098820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'D17'!$B$29</c:f>
              <c:strCache>
                <c:ptCount val="1"/>
                <c:pt idx="0">
                  <c:v>Прямые инвестиции</c:v>
                </c:pt>
              </c:strCache>
            </c:strRef>
          </c:tx>
          <c:spPr>
            <a:solidFill>
              <a:srgbClr val="5B422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93650793650794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66-42A7-A4A4-9C7CFCA199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'D17'!$C$27:$D$27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'D17'!$C$29:$D$29</c:f>
              <c:numCache>
                <c:formatCode>0.00</c:formatCode>
                <c:ptCount val="2"/>
                <c:pt idx="0">
                  <c:v>10.08</c:v>
                </c:pt>
                <c:pt idx="1">
                  <c:v>75.900000000000006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66-42A7-A4A4-9C7CFCA19940}"/>
            </c:ext>
          </c:extLst>
        </c:ser>
        <c:ser>
          <c:idx val="2"/>
          <c:order val="1"/>
          <c:tx>
            <c:strRef>
              <c:f>'D17'!$B$31</c:f>
              <c:strCache>
                <c:ptCount val="1"/>
                <c:pt idx="0">
                  <c:v>Наличная валюта и депозиты</c:v>
                </c:pt>
              </c:strCache>
            </c:strRef>
          </c:tx>
          <c:spPr>
            <a:solidFill>
              <a:srgbClr val="805C4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'D17'!$C$27:$D$27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'D17'!$C$31:$D$31</c:f>
              <c:numCache>
                <c:formatCode>0.00</c:formatCode>
                <c:ptCount val="2"/>
                <c:pt idx="0">
                  <c:v>-384.65</c:v>
                </c:pt>
                <c:pt idx="1">
                  <c:v>-25.47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66-42A7-A4A4-9C7CFCA19940}"/>
            </c:ext>
          </c:extLst>
        </c:ser>
        <c:ser>
          <c:idx val="3"/>
          <c:order val="2"/>
          <c:tx>
            <c:strRef>
              <c:f>'D17'!$B$32</c:f>
              <c:strCache>
                <c:ptCount val="1"/>
                <c:pt idx="0">
                  <c:v>Ссуды и займы</c:v>
                </c:pt>
              </c:strCache>
            </c:strRef>
          </c:tx>
          <c:spPr>
            <a:solidFill>
              <a:srgbClr val="B68E7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'D17'!$C$27:$D$27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'D17'!$C$32:$D$32</c:f>
              <c:numCache>
                <c:formatCode>0.00</c:formatCode>
                <c:ptCount val="2"/>
                <c:pt idx="0">
                  <c:v>38.209999999999994</c:v>
                </c:pt>
                <c:pt idx="1">
                  <c:v>90.000000000000014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66-42A7-A4A4-9C7CFCA19940}"/>
            </c:ext>
          </c:extLst>
        </c:ser>
        <c:ser>
          <c:idx val="4"/>
          <c:order val="3"/>
          <c:tx>
            <c:strRef>
              <c:f>'D17'!$B$33</c:f>
              <c:strCache>
                <c:ptCount val="1"/>
                <c:pt idx="0">
                  <c:v>Торговые кредиты и авансы</c:v>
                </c:pt>
              </c:strCache>
            </c:strRef>
          </c:tx>
          <c:spPr>
            <a:solidFill>
              <a:srgbClr val="D7AE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'D17'!$C$27:$D$27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'D17'!$C$33:$D$33</c:f>
              <c:numCache>
                <c:formatCode>0.00</c:formatCode>
                <c:ptCount val="2"/>
                <c:pt idx="0">
                  <c:v>-63.390000000000008</c:v>
                </c:pt>
                <c:pt idx="1">
                  <c:v>122.75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66-42A7-A4A4-9C7CFCA19940}"/>
            </c:ext>
          </c:extLst>
        </c:ser>
        <c:ser>
          <c:idx val="5"/>
          <c:order val="4"/>
          <c:tx>
            <c:strRef>
              <c:f>'D17'!$B$34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solidFill>
              <a:srgbClr val="E7DAD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'D17'!$C$27:$D$27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'D17'!$C$34:$D$34</c:f>
              <c:numCache>
                <c:formatCode>General</c:formatCode>
                <c:ptCount val="2"/>
                <c:pt idx="0" formatCode="0.00">
                  <c:v>248.27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66-42A7-A4A4-9C7CFCA19940}"/>
            </c:ext>
          </c:extLst>
        </c:ser>
        <c:ser>
          <c:idx val="1"/>
          <c:order val="6"/>
          <c:tx>
            <c:strRef>
              <c:f>'D17'!$B$30</c:f>
              <c:strCache>
                <c:ptCount val="1"/>
                <c:pt idx="0">
                  <c:v>Прочие финансовые потоки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'D17'!$C$27:$D$27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'D17'!$C$30:$D$30</c:f>
              <c:numCache>
                <c:formatCode>0.00</c:formatCode>
                <c:ptCount val="2"/>
                <c:pt idx="0">
                  <c:v>0.05</c:v>
                </c:pt>
                <c:pt idx="1">
                  <c:v>-0.69000000000000006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66-42A7-A4A4-9C7CFCA1994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32041816"/>
        <c:axId val="432035912"/>
        <c:extLst>
          <c:ext xmlns:c15="http://schemas.microsoft.com/office/drawing/2012/chart" uri="{02D57815-91ED-43cb-92C2-25804820EDAC}">
            <c15:filteredBarSeries>
              <c15:ser>
                <c:idx val="6"/>
                <c:order val="5"/>
                <c:tx>
                  <c:strRef>
                    <c:extLst>
                      <c:ext uri="{02D57815-91ED-43cb-92C2-25804820EDAC}">
                        <c15:formulaRef>
                          <c15:sqref>'D16'!#REF!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ysClr val="windowText" lastClr="000000"/>
                          </a:solidFill>
                          <a:latin typeface="PermianSerifTypeface" panose="02000000000000000000" pitchFamily="50" charset="0"/>
                          <a:ea typeface="+mn-ea"/>
                          <a:cs typeface="+mn-cs"/>
                        </a:defRPr>
                      </a:pPr>
                      <a:endParaRPr lang="ro-R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'D16'!#REF!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3166-42A7-A4A4-9C7CFCA19940}"/>
                  </c:ext>
                </c:extLst>
              </c15:ser>
            </c15:filteredBarSeries>
          </c:ext>
        </c:extLst>
      </c:barChart>
      <c:catAx>
        <c:axId val="432041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432035912"/>
        <c:crosses val="autoZero"/>
        <c:auto val="1"/>
        <c:lblAlgn val="ctr"/>
        <c:lblOffset val="100"/>
        <c:noMultiLvlLbl val="0"/>
      </c:catAx>
      <c:valAx>
        <c:axId val="432035912"/>
        <c:scaling>
          <c:orientation val="minMax"/>
          <c:max val="300"/>
          <c:min val="-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43204181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941308541251613E-2"/>
          <c:y val="0.91002098690831634"/>
          <c:w val="0.83804651677576447"/>
          <c:h val="8.8461808330043232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RO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014108096163014"/>
          <c:y val="0.26024371023101023"/>
          <c:w val="0.37555325525225153"/>
          <c:h val="0.6308921930664374"/>
        </c:manualLayout>
      </c:layout>
      <c:pieChart>
        <c:varyColors val="1"/>
        <c:ser>
          <c:idx val="1"/>
          <c:order val="0"/>
          <c:spPr>
            <a:ln w="0"/>
          </c:spPr>
          <c:dPt>
            <c:idx val="0"/>
            <c:bubble3D val="0"/>
            <c:spPr>
              <a:solidFill>
                <a:srgbClr val="785434"/>
              </a:solidFill>
              <a:ln w="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93-4176-8708-80BA3733F608}"/>
              </c:ext>
            </c:extLst>
          </c:dPt>
          <c:dPt>
            <c:idx val="1"/>
            <c:bubble3D val="0"/>
            <c:spPr>
              <a:solidFill>
                <a:srgbClr val="9B6D43"/>
              </a:solidFill>
              <a:ln w="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93-4176-8708-80BA3733F608}"/>
              </c:ext>
            </c:extLst>
          </c:dPt>
          <c:dPt>
            <c:idx val="2"/>
            <c:bubble3D val="0"/>
            <c:spPr>
              <a:solidFill>
                <a:srgbClr val="B8885C"/>
              </a:solidFill>
              <a:ln w="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B93-4176-8708-80BA3733F608}"/>
              </c:ext>
            </c:extLst>
          </c:dPt>
          <c:dPt>
            <c:idx val="3"/>
            <c:bubble3D val="0"/>
            <c:spPr>
              <a:solidFill>
                <a:srgbClr val="C39B77"/>
              </a:solidFill>
              <a:ln w="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B93-4176-8708-80BA3733F608}"/>
              </c:ext>
            </c:extLst>
          </c:dPt>
          <c:dPt>
            <c:idx val="4"/>
            <c:bubble3D val="0"/>
            <c:spPr>
              <a:solidFill>
                <a:srgbClr val="D4B79C"/>
              </a:solidFill>
              <a:ln w="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B93-4176-8708-80BA3733F608}"/>
              </c:ext>
            </c:extLst>
          </c:dPt>
          <c:dPt>
            <c:idx val="5"/>
            <c:bubble3D val="0"/>
            <c:spPr>
              <a:solidFill>
                <a:srgbClr val="E0CAB6"/>
              </a:solidFill>
              <a:ln w="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4E8-4149-85B1-B96D6F9CDED1}"/>
              </c:ext>
            </c:extLst>
          </c:dPt>
          <c:dPt>
            <c:idx val="6"/>
            <c:bubble3D val="0"/>
            <c:spPr>
              <a:solidFill>
                <a:srgbClr val="F0E6DC"/>
              </a:solidFill>
              <a:ln w="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4E8-4149-85B1-B96D6F9CDED1}"/>
              </c:ext>
            </c:extLst>
          </c:dPt>
          <c:dLbls>
            <c:dLbl>
              <c:idx val="0"/>
              <c:layout>
                <c:manualLayout>
                  <c:x val="-0.11999599525809207"/>
                  <c:y val="-0.1339007702229358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bg1"/>
                        </a:solidFill>
                        <a:latin typeface="PermianSerifTypeface" panose="02000000000000000000" pitchFamily="50" charset="0"/>
                        <a:ea typeface="+mn-ea"/>
                        <a:cs typeface="+mn-cs"/>
                      </a:defRPr>
                    </a:pPr>
                    <a:fld id="{9DB238A9-6EEA-44F7-8D3D-185800424D3E}" type="CATEGORYNAME">
                      <a:rPr lang="ru-RU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[CATEGORY NAME]</a:t>
                    </a:fld>
                    <a:r>
                      <a:rPr lang="ru-RU" baseline="0">
                        <a:solidFill>
                          <a:schemeClr val="bg1"/>
                        </a:solidFill>
                      </a:rPr>
                      <a:t>;</a:t>
                    </a:r>
                  </a:p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ru-RU" baseline="0">
                        <a:solidFill>
                          <a:schemeClr val="bg1"/>
                        </a:solidFill>
                      </a:rPr>
                      <a:t> </a:t>
                    </a:r>
                    <a:fld id="{040BB1A6-59B5-4A31-B892-7410209726AE}" type="VALUE">
                      <a:rPr lang="ru-RU" baseline="0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[VALUE]</a:t>
                    </a:fld>
                    <a:endParaRPr lang="ru-RU" baseline="0">
                      <a:solidFill>
                        <a:schemeClr val="bg1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924027308445136"/>
                      <c:h val="0.1979856382359646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B93-4176-8708-80BA3733F608}"/>
                </c:ext>
              </c:extLst>
            </c:dLbl>
            <c:dLbl>
              <c:idx val="1"/>
              <c:layout>
                <c:manualLayout>
                  <c:x val="-4.7227591119520095E-2"/>
                  <c:y val="-0.25824827422225405"/>
                </c:manualLayout>
              </c:layout>
              <c:tx>
                <c:rich>
                  <a:bodyPr/>
                  <a:lstStyle/>
                  <a:p>
                    <a:fld id="{9FEE1CB9-A637-41F7-ABB1-BFF839D0646F}" type="CATEGORYNAME">
                      <a:rPr lang="ru-RU">
                        <a:solidFill>
                          <a:sysClr val="windowText" lastClr="000000"/>
                        </a:solidFill>
                      </a:rPr>
                      <a:pPr/>
                      <a:t>[CATEGORY NAME]</a:t>
                    </a:fld>
                    <a:r>
                      <a:rPr lang="ru-RU" baseline="0">
                        <a:solidFill>
                          <a:sysClr val="windowText" lastClr="000000"/>
                        </a:solidFill>
                      </a:rPr>
                      <a:t>; </a:t>
                    </a:r>
                  </a:p>
                  <a:p>
                    <a:fld id="{8BC16EF7-6A96-4603-AA02-7440BF9B4A83}" type="VALUE">
                      <a:rPr lang="ru-RU" baseline="0">
                        <a:solidFill>
                          <a:sysClr val="windowText" lastClr="000000"/>
                        </a:solidFill>
                      </a:rPr>
                      <a:pPr/>
                      <a:t>[VALUE]</a:t>
                    </a:fld>
                    <a:endParaRPr lang="ro-RO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B93-4176-8708-80BA3733F608}"/>
                </c:ext>
              </c:extLst>
            </c:dLbl>
            <c:dLbl>
              <c:idx val="2"/>
              <c:layout>
                <c:manualLayout>
                  <c:x val="-7.1366418931754647E-2"/>
                  <c:y val="-9.744345232280207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93-4176-8708-80BA3733F608}"/>
                </c:ext>
              </c:extLst>
            </c:dLbl>
            <c:dLbl>
              <c:idx val="3"/>
              <c:layout>
                <c:manualLayout>
                  <c:x val="2.1751195460615168E-2"/>
                  <c:y val="-2.0068764945847801E-3"/>
                </c:manualLayout>
              </c:layout>
              <c:tx>
                <c:rich>
                  <a:bodyPr/>
                  <a:lstStyle/>
                  <a:p>
                    <a:fld id="{7E407A6C-BDB1-4342-BB70-E4D94A972361}" type="CATEGORYNAME">
                      <a:rPr lang="ru-RU"/>
                      <a:pPr/>
                      <a:t>[CATEGORY NAME]</a:t>
                    </a:fld>
                    <a:r>
                      <a:rPr lang="ru-RU" baseline="0"/>
                      <a:t>; </a:t>
                    </a:r>
                  </a:p>
                  <a:p>
                    <a:fld id="{1DA9BA74-016E-48E8-9D2F-958C31EA6C67}" type="VALUE">
                      <a:rPr lang="ru-RU" baseline="0"/>
                      <a:pPr/>
                      <a:t>[VALUE]</a:t>
                    </a:fld>
                    <a:endParaRPr lang="ro-RO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0B93-4176-8708-80BA3733F60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bg1">
                      <a:lumMod val="8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'D18'!$B$25:$B$31</c:f>
              <c:strCache>
                <c:ptCount val="7"/>
                <c:pt idx="0">
                  <c:v>МВФ</c:v>
                </c:pt>
                <c:pt idx="1">
                  <c:v>Европейская комиссия</c:v>
                </c:pt>
                <c:pt idx="2">
                  <c:v>ЕБРР</c:v>
                </c:pt>
                <c:pt idx="3">
                  <c:v>БРСЕ</c:v>
                </c:pt>
                <c:pt idx="4">
                  <c:v>МАР</c:v>
                </c:pt>
                <c:pt idx="5">
                  <c:v>ЕИБ</c:v>
                </c:pt>
                <c:pt idx="6">
                  <c:v>Другие кредиторы</c:v>
                </c:pt>
              </c:strCache>
            </c:strRef>
          </c:cat>
          <c:val>
            <c:numRef>
              <c:f>'D18'!$C$25:$C$31</c:f>
              <c:numCache>
                <c:formatCode>0.0%</c:formatCode>
                <c:ptCount val="7"/>
                <c:pt idx="0">
                  <c:v>0.51500000000000001</c:v>
                </c:pt>
                <c:pt idx="1">
                  <c:v>0.23499999999999999</c:v>
                </c:pt>
                <c:pt idx="2">
                  <c:v>8.3000000000000004E-2</c:v>
                </c:pt>
                <c:pt idx="3">
                  <c:v>5.8000000000000003E-2</c:v>
                </c:pt>
                <c:pt idx="4">
                  <c:v>4.4999999999999998E-2</c:v>
                </c:pt>
                <c:pt idx="5">
                  <c:v>4.3999999999999997E-2</c:v>
                </c:pt>
                <c:pt idx="6">
                  <c:v>1.9999999999999907E-2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93-4176-8708-80BA3733F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RO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122053905698333E-2"/>
          <c:y val="4.2852195896962202E-2"/>
          <c:w val="0.73303228521824526"/>
          <c:h val="0.870033710086482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'D19'!$B$26</c:f>
              <c:strCache>
                <c:ptCount val="1"/>
                <c:pt idx="0">
                  <c:v>Центральный банк</c:v>
                </c:pt>
              </c:strCache>
            </c:strRef>
          </c:tx>
          <c:spPr>
            <a:solidFill>
              <a:srgbClr val="774F27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'D19'!$C$24:$L$25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'D19'!$C$26:$L$26</c:f>
              <c:numCache>
                <c:formatCode>#,##0.0</c:formatCode>
                <c:ptCount val="10"/>
                <c:pt idx="0">
                  <c:v>30.149818022565135</c:v>
                </c:pt>
                <c:pt idx="1">
                  <c:v>28.931801715458111</c:v>
                </c:pt>
                <c:pt idx="2">
                  <c:v>29.403740087308599</c:v>
                </c:pt>
                <c:pt idx="3">
                  <c:v>27.824793449448361</c:v>
                </c:pt>
                <c:pt idx="4">
                  <c:v>23.946418763314998</c:v>
                </c:pt>
                <c:pt idx="5">
                  <c:v>24.884867957330204</c:v>
                </c:pt>
                <c:pt idx="6">
                  <c:v>28.926940449469591</c:v>
                </c:pt>
                <c:pt idx="7">
                  <c:v>30.402780305261178</c:v>
                </c:pt>
                <c:pt idx="8">
                  <c:v>31.194650942762919</c:v>
                </c:pt>
                <c:pt idx="9">
                  <c:v>31.750303626053562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3-4C6C-A058-7392D5C0BE52}"/>
            </c:ext>
          </c:extLst>
        </c:ser>
        <c:ser>
          <c:idx val="1"/>
          <c:order val="1"/>
          <c:tx>
            <c:strRef>
              <c:f>'D19'!$B$27</c:f>
              <c:strCache>
                <c:ptCount val="1"/>
                <c:pt idx="0">
                  <c:v>Сектор государственного управления</c:v>
                </c:pt>
              </c:strCache>
            </c:strRef>
          </c:tx>
          <c:spPr>
            <a:solidFill>
              <a:srgbClr val="B79075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'D19'!$C$24:$L$25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'D19'!$C$27:$L$27</c:f>
              <c:numCache>
                <c:formatCode>#,##0.0</c:formatCode>
                <c:ptCount val="10"/>
                <c:pt idx="0">
                  <c:v>-18.527514975134672</c:v>
                </c:pt>
                <c:pt idx="1">
                  <c:v>-18.253030534649202</c:v>
                </c:pt>
                <c:pt idx="2">
                  <c:v>-17.185059368691398</c:v>
                </c:pt>
                <c:pt idx="3">
                  <c:v>-19.031712002311629</c:v>
                </c:pt>
                <c:pt idx="4">
                  <c:v>-18.316423819923518</c:v>
                </c:pt>
                <c:pt idx="5">
                  <c:v>-18.305605926675341</c:v>
                </c:pt>
                <c:pt idx="6">
                  <c:v>-18.804464941399903</c:v>
                </c:pt>
                <c:pt idx="7">
                  <c:v>-21.866309354077242</c:v>
                </c:pt>
                <c:pt idx="8">
                  <c:v>-22.876996704744691</c:v>
                </c:pt>
                <c:pt idx="9">
                  <c:v>-22.856706884820181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53-4C6C-A058-7392D5C0BE52}"/>
            </c:ext>
          </c:extLst>
        </c:ser>
        <c:ser>
          <c:idx val="2"/>
          <c:order val="2"/>
          <c:tx>
            <c:strRef>
              <c:f>'D19'!$B$28</c:f>
              <c:strCache>
                <c:ptCount val="1"/>
                <c:pt idx="0">
                  <c:v>Депозитные организации</c:v>
                </c:pt>
              </c:strCache>
            </c:strRef>
          </c:tx>
          <c:spPr>
            <a:solidFill>
              <a:srgbClr val="C08247"/>
            </a:solidFill>
            <a:ln w="15875"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1.1123623237041359E-16"/>
                  <c:y val="6.655657160419456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53-4C6C-A058-7392D5C0BE52}"/>
                </c:ext>
              </c:extLst>
            </c:dLbl>
            <c:dLbl>
              <c:idx val="7"/>
              <c:layout>
                <c:manualLayout>
                  <c:x val="-1.0756506958591149E-16"/>
                  <c:y val="9.586638645512776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C1-42E0-B05B-FC3EBBCB71DC}"/>
                </c:ext>
              </c:extLst>
            </c:dLbl>
            <c:dLbl>
              <c:idx val="8"/>
              <c:layout>
                <c:manualLayout>
                  <c:x val="-9.9265632744765019E-17"/>
                  <c:y val="-1.77568801059673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F4-4407-AFA8-D01C48B102F6}"/>
                </c:ext>
              </c:extLst>
            </c:dLbl>
            <c:dLbl>
              <c:idx val="9"/>
              <c:layout>
                <c:manualLayout>
                  <c:x val="3.2647188137015866E-4"/>
                  <c:y val="-2.509971436182808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BD-4FC0-BF2A-56BD3B59367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'D19'!$C$24:$L$25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'D19'!$C$28:$L$28</c:f>
              <c:numCache>
                <c:formatCode>#,##0.0</c:formatCode>
                <c:ptCount val="10"/>
                <c:pt idx="0">
                  <c:v>2.9246217485773092</c:v>
                </c:pt>
                <c:pt idx="1">
                  <c:v>3.2183605302266853</c:v>
                </c:pt>
                <c:pt idx="2">
                  <c:v>3.8975630257989593</c:v>
                </c:pt>
                <c:pt idx="3">
                  <c:v>3.9372606067807334</c:v>
                </c:pt>
                <c:pt idx="4">
                  <c:v>3.1957699037605098</c:v>
                </c:pt>
                <c:pt idx="5">
                  <c:v>1.8537980460066397</c:v>
                </c:pt>
                <c:pt idx="6">
                  <c:v>-2.787947854484011E-2</c:v>
                </c:pt>
                <c:pt idx="7">
                  <c:v>-0.66414459572237494</c:v>
                </c:pt>
                <c:pt idx="8">
                  <c:v>-0.41627478623676273</c:v>
                </c:pt>
                <c:pt idx="9">
                  <c:v>0.14195083376783396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53-4C6C-A058-7392D5C0BE52}"/>
            </c:ext>
          </c:extLst>
        </c:ser>
        <c:ser>
          <c:idx val="3"/>
          <c:order val="3"/>
          <c:tx>
            <c:strRef>
              <c:f>'D19'!$B$29</c:f>
              <c:strCache>
                <c:ptCount val="1"/>
                <c:pt idx="0">
                  <c:v>Прочие сектора</c:v>
                </c:pt>
              </c:strCache>
            </c:strRef>
          </c:tx>
          <c:spPr>
            <a:solidFill>
              <a:srgbClr val="EDDBD1"/>
            </a:solidFill>
            <a:ln w="15875"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0"/>
                  <c:y val="0.1254645782766990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53-4C6C-A058-7392D5C0BE52}"/>
                </c:ext>
              </c:extLst>
            </c:dLbl>
            <c:dLbl>
              <c:idx val="7"/>
              <c:layout>
                <c:manualLayout>
                  <c:x val="2.9336266960029336E-3"/>
                  <c:y val="0.139676881067961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C1-42E0-B05B-FC3EBBCB71DC}"/>
                </c:ext>
              </c:extLst>
            </c:dLbl>
            <c:dLbl>
              <c:idx val="8"/>
              <c:layout>
                <c:manualLayout>
                  <c:x val="0"/>
                  <c:y val="0.1354649205245086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F4-4407-AFA8-D01C48B102F6}"/>
                </c:ext>
              </c:extLst>
            </c:dLbl>
            <c:dLbl>
              <c:idx val="9"/>
              <c:layout>
                <c:manualLayout>
                  <c:x val="3.1338986917063332E-3"/>
                  <c:y val="0.1304893773679849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BD-4FC0-BF2A-56BD3B59367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'D19'!$C$24:$L$25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'D19'!$C$29:$L$29</c:f>
              <c:numCache>
                <c:formatCode>#,##0.0</c:formatCode>
                <c:ptCount val="10"/>
                <c:pt idx="0">
                  <c:v>-55.040755000418585</c:v>
                </c:pt>
                <c:pt idx="1">
                  <c:v>-54.248748979273387</c:v>
                </c:pt>
                <c:pt idx="2">
                  <c:v>-53.940953108910193</c:v>
                </c:pt>
                <c:pt idx="3">
                  <c:v>-50.977682619302691</c:v>
                </c:pt>
                <c:pt idx="4">
                  <c:v>-49.333369925325378</c:v>
                </c:pt>
                <c:pt idx="5">
                  <c:v>-48.660056197617337</c:v>
                </c:pt>
                <c:pt idx="6">
                  <c:v>-49.304614469454613</c:v>
                </c:pt>
                <c:pt idx="7">
                  <c:v>-50.509113374431614</c:v>
                </c:pt>
                <c:pt idx="8">
                  <c:v>-52.404317734787611</c:v>
                </c:pt>
                <c:pt idx="9">
                  <c:v>-52.396249211574052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F53-4C6C-A058-7392D5C0B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100"/>
        <c:axId val="572822896"/>
        <c:axId val="572816664"/>
      </c:barChart>
      <c:lineChart>
        <c:grouping val="standard"/>
        <c:varyColors val="0"/>
        <c:ser>
          <c:idx val="4"/>
          <c:order val="4"/>
          <c:tx>
            <c:strRef>
              <c:f>'D19'!$B$30</c:f>
              <c:strCache>
                <c:ptCount val="1"/>
                <c:pt idx="0">
                  <c:v>Чистая МИП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'D19'!$C$24:$L$25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'D19'!$C$30:$L$30</c:f>
              <c:numCache>
                <c:formatCode>#,##0.0</c:formatCode>
                <c:ptCount val="10"/>
                <c:pt idx="0">
                  <c:v>-40.493830204410806</c:v>
                </c:pt>
                <c:pt idx="1">
                  <c:v>-40.35161726823781</c:v>
                </c:pt>
                <c:pt idx="2">
                  <c:v>-39.604672390170101</c:v>
                </c:pt>
                <c:pt idx="3">
                  <c:v>-38.247340565385237</c:v>
                </c:pt>
                <c:pt idx="4">
                  <c:v>-40.507605078173398</c:v>
                </c:pt>
                <c:pt idx="5">
                  <c:v>-40.226996120955832</c:v>
                </c:pt>
                <c:pt idx="6">
                  <c:v>-39.210018439929755</c:v>
                </c:pt>
                <c:pt idx="7">
                  <c:v>-42.636787018970047</c:v>
                </c:pt>
                <c:pt idx="8">
                  <c:v>-44.502938283006138</c:v>
                </c:pt>
                <c:pt idx="9">
                  <c:v>-43.360701636572834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F53-4C6C-A058-7392D5C0B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822896"/>
        <c:axId val="572816664"/>
      </c:lineChart>
      <c:catAx>
        <c:axId val="572822896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572816664"/>
        <c:crosses val="autoZero"/>
        <c:auto val="1"/>
        <c:lblAlgn val="ctr"/>
        <c:lblOffset val="100"/>
        <c:noMultiLvlLbl val="0"/>
      </c:catAx>
      <c:valAx>
        <c:axId val="572816664"/>
        <c:scaling>
          <c:orientation val="minMax"/>
          <c:max val="40"/>
          <c:min val="-8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57282289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812870829899061"/>
          <c:y val="5.2285555589447689E-2"/>
          <c:w val="0.20536532042626074"/>
          <c:h val="0.905940337702817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4386129408365592E-2"/>
          <c:y val="3.4457364947467456E-2"/>
          <c:w val="0.72660331016199686"/>
          <c:h val="0.8735605236044403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'D20'!$C$30</c:f>
              <c:strCache>
                <c:ptCount val="1"/>
                <c:pt idx="0">
                  <c:v>Прямые инвестиции</c:v>
                </c:pt>
              </c:strCache>
            </c:strRef>
          </c:tx>
          <c:spPr>
            <a:solidFill>
              <a:srgbClr val="B8917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'D20'!$D$28:$M$29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'D20'!$D$30:$M$30</c:f>
              <c:numCache>
                <c:formatCode>General</c:formatCode>
                <c:ptCount val="10"/>
                <c:pt idx="0">
                  <c:v>5.8</c:v>
                </c:pt>
                <c:pt idx="1">
                  <c:v>5.5</c:v>
                </c:pt>
                <c:pt idx="2">
                  <c:v>5.3</c:v>
                </c:pt>
                <c:pt idx="3">
                  <c:v>5.4</c:v>
                </c:pt>
                <c:pt idx="4">
                  <c:v>6.3</c:v>
                </c:pt>
                <c:pt idx="5">
                  <c:v>6.8</c:v>
                </c:pt>
                <c:pt idx="6">
                  <c:v>6.6</c:v>
                </c:pt>
                <c:pt idx="7">
                  <c:v>6.7</c:v>
                </c:pt>
                <c:pt idx="8">
                  <c:v>6.6</c:v>
                </c:pt>
                <c:pt idx="9">
                  <c:v>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B-44F4-8A4B-9128F4F575A0}"/>
            </c:ext>
          </c:extLst>
        </c:ser>
        <c:ser>
          <c:idx val="2"/>
          <c:order val="1"/>
          <c:tx>
            <c:strRef>
              <c:f>'D20'!$C$31</c:f>
              <c:strCache>
                <c:ptCount val="1"/>
                <c:pt idx="0">
                  <c:v>Портфельные инвестиции и финансовые производные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12339821768892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86-4D33-996C-8FC4D3AFC0D5}"/>
                </c:ext>
              </c:extLst>
            </c:dLbl>
            <c:dLbl>
              <c:idx val="1"/>
              <c:layout>
                <c:manualLayout>
                  <c:x val="-2.4756170381468069E-17"/>
                  <c:y val="-1.66144467193008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86-4D33-996C-8FC4D3AFC0D5}"/>
                </c:ext>
              </c:extLst>
            </c:dLbl>
            <c:dLbl>
              <c:idx val="2"/>
              <c:layout>
                <c:manualLayout>
                  <c:x val="-2.4756170381468069E-17"/>
                  <c:y val="-8.307223359650391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86-4D33-996C-8FC4D3AFC0D5}"/>
                </c:ext>
              </c:extLst>
            </c:dLbl>
            <c:dLbl>
              <c:idx val="3"/>
              <c:layout>
                <c:manualLayout>
                  <c:x val="0"/>
                  <c:y val="-2.492167007895132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86-4D33-996C-8FC4D3AFC0D5}"/>
                </c:ext>
              </c:extLst>
            </c:dLbl>
            <c:dLbl>
              <c:idx val="4"/>
              <c:layout>
                <c:manualLayout>
                  <c:x val="0"/>
                  <c:y val="-1.38453722660840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86-4D33-996C-8FC4D3AFC0D5}"/>
                </c:ext>
              </c:extLst>
            </c:dLbl>
            <c:dLbl>
              <c:idx val="5"/>
              <c:layout>
                <c:manualLayout>
                  <c:x val="0"/>
                  <c:y val="-1.38453722660840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86-4D33-996C-8FC4D3AFC0D5}"/>
                </c:ext>
              </c:extLst>
            </c:dLbl>
            <c:dLbl>
              <c:idx val="6"/>
              <c:layout>
                <c:manualLayout>
                  <c:x val="0"/>
                  <c:y val="-1.93835211725176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6-4D33-996C-8FC4D3AFC0D5}"/>
                </c:ext>
              </c:extLst>
            </c:dLbl>
            <c:dLbl>
              <c:idx val="7"/>
              <c:layout>
                <c:manualLayout>
                  <c:x val="-9.9024681525872276E-17"/>
                  <c:y val="-1.38453722660840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86-4D33-996C-8FC4D3AFC0D5}"/>
                </c:ext>
              </c:extLst>
            </c:dLbl>
            <c:dLbl>
              <c:idx val="8"/>
              <c:layout>
                <c:manualLayout>
                  <c:x val="0"/>
                  <c:y val="-1.9342610462882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B6-4BA2-9A88-CF37B45EF50A}"/>
                </c:ext>
              </c:extLst>
            </c:dLbl>
            <c:dLbl>
              <c:idx val="9"/>
              <c:layout>
                <c:manualLayout>
                  <c:x val="0"/>
                  <c:y val="-1.93835211725176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C1-44DB-9A22-5FA6FC96D2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'D20'!$D$28:$M$29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'D20'!$D$31:$M$31</c:f>
              <c:numCache>
                <c:formatCode>General</c:formatCode>
                <c:ptCount val="10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0.2</c:v>
                </c:pt>
                <c:pt idx="4">
                  <c:v>0.1</c:v>
                </c:pt>
                <c:pt idx="5">
                  <c:v>0.2</c:v>
                </c:pt>
                <c:pt idx="6">
                  <c:v>0.30000000000000004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B-44F4-8A4B-9128F4F575A0}"/>
            </c:ext>
          </c:extLst>
        </c:ser>
        <c:ser>
          <c:idx val="3"/>
          <c:order val="2"/>
          <c:tx>
            <c:strRef>
              <c:f>'D20'!$C$32</c:f>
              <c:strCache>
                <c:ptCount val="1"/>
                <c:pt idx="0">
                  <c:v>Прочие инвестиции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'D20'!$D$28:$M$29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'D20'!$D$32:$M$32</c:f>
              <c:numCache>
                <c:formatCode>General</c:formatCode>
                <c:ptCount val="10"/>
                <c:pt idx="0">
                  <c:v>31.8</c:v>
                </c:pt>
                <c:pt idx="1">
                  <c:v>31.2</c:v>
                </c:pt>
                <c:pt idx="2">
                  <c:v>30.7</c:v>
                </c:pt>
                <c:pt idx="3">
                  <c:v>33.799999999999997</c:v>
                </c:pt>
                <c:pt idx="4">
                  <c:v>36.700000000000003</c:v>
                </c:pt>
                <c:pt idx="5">
                  <c:v>31.6</c:v>
                </c:pt>
                <c:pt idx="6">
                  <c:v>25</c:v>
                </c:pt>
                <c:pt idx="7">
                  <c:v>24.3</c:v>
                </c:pt>
                <c:pt idx="8">
                  <c:v>24.6</c:v>
                </c:pt>
                <c:pt idx="9">
                  <c:v>23.5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B-44F4-8A4B-9128F4F575A0}"/>
            </c:ext>
          </c:extLst>
        </c:ser>
        <c:ser>
          <c:idx val="4"/>
          <c:order val="3"/>
          <c:tx>
            <c:strRef>
              <c:f>'D20'!$C$33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solidFill>
              <a:srgbClr val="774F2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'D20'!$D$28:$M$29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'D20'!$D$33:$M$33</c:f>
              <c:numCache>
                <c:formatCode>General</c:formatCode>
                <c:ptCount val="10"/>
                <c:pt idx="0">
                  <c:v>62.1</c:v>
                </c:pt>
                <c:pt idx="1">
                  <c:v>63</c:v>
                </c:pt>
                <c:pt idx="2">
                  <c:v>63.6</c:v>
                </c:pt>
                <c:pt idx="3">
                  <c:v>60.6</c:v>
                </c:pt>
                <c:pt idx="4">
                  <c:v>56.9</c:v>
                </c:pt>
                <c:pt idx="5">
                  <c:v>61.4</c:v>
                </c:pt>
                <c:pt idx="6">
                  <c:v>68.099999999999994</c:v>
                </c:pt>
                <c:pt idx="7">
                  <c:v>68.8</c:v>
                </c:pt>
                <c:pt idx="8">
                  <c:v>68.599999999999994</c:v>
                </c:pt>
                <c:pt idx="9">
                  <c:v>69.7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DB-44F4-8A4B-9128F4F575A0}"/>
            </c:ext>
          </c:extLst>
        </c:ser>
        <c:ser>
          <c:idx val="8"/>
          <c:order val="4"/>
          <c:tx>
            <c:strRef>
              <c:f>'D20'!#REF!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'D20'!$D$28:$M$29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DB-44F4-8A4B-9128F4F575A0}"/>
            </c:ext>
          </c:extLst>
        </c:ser>
        <c:ser>
          <c:idx val="9"/>
          <c:order val="5"/>
          <c:tx>
            <c:strRef>
              <c:f>'D20'!$C$34</c:f>
              <c:strCache>
                <c:ptCount val="1"/>
                <c:pt idx="0">
                  <c:v>Прочие инвестиции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'D20'!$D$28:$M$29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'D20'!$D$34:$M$34</c:f>
              <c:numCache>
                <c:formatCode>#,##0.0;#,##0.0</c:formatCode>
                <c:ptCount val="10"/>
                <c:pt idx="0">
                  <c:v>-57.1</c:v>
                </c:pt>
                <c:pt idx="1">
                  <c:v>-57.6</c:v>
                </c:pt>
                <c:pt idx="2">
                  <c:v>-57.9</c:v>
                </c:pt>
                <c:pt idx="3">
                  <c:v>-58.7</c:v>
                </c:pt>
                <c:pt idx="4">
                  <c:v>-58</c:v>
                </c:pt>
                <c:pt idx="5">
                  <c:v>-58.4</c:v>
                </c:pt>
                <c:pt idx="6">
                  <c:v>-58.7</c:v>
                </c:pt>
                <c:pt idx="7">
                  <c:v>-60.8</c:v>
                </c:pt>
                <c:pt idx="8">
                  <c:v>-60.7</c:v>
                </c:pt>
                <c:pt idx="9">
                  <c:v>-61.1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DB-44F4-8A4B-9128F4F575A0}"/>
            </c:ext>
          </c:extLst>
        </c:ser>
        <c:ser>
          <c:idx val="5"/>
          <c:order val="6"/>
          <c:tx>
            <c:strRef>
              <c:f>'D20'!$C$35</c:f>
              <c:strCache>
                <c:ptCount val="1"/>
                <c:pt idx="0">
                  <c:v>Прямые инвестиции</c:v>
                </c:pt>
              </c:strCache>
            </c:strRef>
          </c:tx>
          <c:spPr>
            <a:solidFill>
              <a:srgbClr val="B89176"/>
            </a:solidFill>
            <a:ln>
              <a:noFill/>
            </a:ln>
            <a:effectLst>
              <a:outerShdw blurRad="50800" dist="50800" dir="5400000" algn="ctr" rotWithShape="0">
                <a:srgbClr val="F79646">
                  <a:lumMod val="20000"/>
                  <a:lumOff val="80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'D20'!$D$28:$M$29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'D20'!$D$35:$M$35</c:f>
              <c:numCache>
                <c:formatCode>#,##0.0;#,##0.0</c:formatCode>
                <c:ptCount val="10"/>
                <c:pt idx="0">
                  <c:v>-42.7</c:v>
                </c:pt>
                <c:pt idx="1">
                  <c:v>-42.2</c:v>
                </c:pt>
                <c:pt idx="2">
                  <c:v>-42</c:v>
                </c:pt>
                <c:pt idx="3">
                  <c:v>-41.1</c:v>
                </c:pt>
                <c:pt idx="4">
                  <c:v>-41.8</c:v>
                </c:pt>
                <c:pt idx="5">
                  <c:v>-41.41</c:v>
                </c:pt>
                <c:pt idx="6">
                  <c:v>-41.1</c:v>
                </c:pt>
                <c:pt idx="7">
                  <c:v>-39</c:v>
                </c:pt>
                <c:pt idx="8">
                  <c:v>-39.1</c:v>
                </c:pt>
                <c:pt idx="9">
                  <c:v>-38.700000000000003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DB-44F4-8A4B-9128F4F575A0}"/>
            </c:ext>
          </c:extLst>
        </c:ser>
        <c:ser>
          <c:idx val="0"/>
          <c:order val="7"/>
          <c:tx>
            <c:strRef>
              <c:f>'D20'!$C$36</c:f>
              <c:strCache>
                <c:ptCount val="1"/>
                <c:pt idx="0">
                  <c:v>Портфельные инвестиции и финансовые производные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'D20'!$D$28:$M$29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'D20'!$D$36:$M$36</c:f>
              <c:numCache>
                <c:formatCode>#,##0.0;#,##0.0</c:formatCode>
                <c:ptCount val="10"/>
                <c:pt idx="0">
                  <c:v>-0.2</c:v>
                </c:pt>
                <c:pt idx="1">
                  <c:v>-0.2</c:v>
                </c:pt>
                <c:pt idx="2">
                  <c:v>-0.1</c:v>
                </c:pt>
                <c:pt idx="3">
                  <c:v>-0.2</c:v>
                </c:pt>
                <c:pt idx="4">
                  <c:v>-0.2</c:v>
                </c:pt>
                <c:pt idx="5">
                  <c:v>-0.2</c:v>
                </c:pt>
                <c:pt idx="6">
                  <c:v>-0.2</c:v>
                </c:pt>
                <c:pt idx="7">
                  <c:v>-0.2</c:v>
                </c:pt>
                <c:pt idx="8">
                  <c:v>-0.2</c:v>
                </c:pt>
                <c:pt idx="9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BDB-44F4-8A4B-9128F4F575A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100"/>
        <c:axId val="438179968"/>
        <c:axId val="438176032"/>
        <c:extLst/>
      </c:barChart>
      <c:catAx>
        <c:axId val="438179968"/>
        <c:scaling>
          <c:orientation val="minMax"/>
        </c:scaling>
        <c:delete val="0"/>
        <c:axPos val="b"/>
        <c:numFmt formatCode="0.00%" sourceLinked="0"/>
        <c:majorTickMark val="none"/>
        <c:minorTickMark val="none"/>
        <c:tickLblPos val="low"/>
        <c:spPr>
          <a:solidFill>
            <a:sysClr val="window" lastClr="FFFFFF"/>
          </a:solidFill>
          <a:ln w="12700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438176032"/>
        <c:crosses val="autoZero"/>
        <c:auto val="1"/>
        <c:lblAlgn val="ctr"/>
        <c:lblOffset val="100"/>
        <c:tickLblSkip val="1"/>
        <c:noMultiLvlLbl val="0"/>
      </c:catAx>
      <c:valAx>
        <c:axId val="438176032"/>
        <c:scaling>
          <c:orientation val="minMax"/>
          <c:max val="100"/>
          <c:min val="-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/>
                  <a:t>Обязательства </a:t>
                </a:r>
                <a:r>
                  <a:rPr lang="ro-RO" sz="800"/>
                  <a:t>                       </a:t>
                </a:r>
                <a:r>
                  <a:rPr lang="ru-RU" sz="800"/>
                  <a:t>Активы</a:t>
                </a:r>
                <a:endParaRPr lang="en-US" sz="800"/>
              </a:p>
            </c:rich>
          </c:tx>
          <c:layout>
            <c:manualLayout>
              <c:xMode val="edge"/>
              <c:yMode val="edge"/>
              <c:x val="1.0430756527320369E-2"/>
              <c:y val="0.25551829351740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RO"/>
            </a:p>
          </c:txPr>
        </c:title>
        <c:numFmt formatCode="#,##0_ ;#,##0\ 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43817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79925466640439624"/>
          <c:y val="0.23576103192485887"/>
          <c:w val="0.20074533359560368"/>
          <c:h val="0.549810811354447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" lastClr="FFFFFF">
          <a:lumMod val="75000"/>
        </a:sys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17462043763868E-2"/>
          <c:y val="6.6252548636106814E-2"/>
          <c:w val="0.73112671224279735"/>
          <c:h val="0.85643297394103657"/>
        </c:manualLayout>
      </c:layout>
      <c:areaChart>
        <c:grouping val="standard"/>
        <c:varyColors val="0"/>
        <c:ser>
          <c:idx val="5"/>
          <c:order val="4"/>
          <c:tx>
            <c:strRef>
              <c:f>'D21'!$B$36</c:f>
              <c:strCache>
                <c:ptCount val="1"/>
                <c:pt idx="0">
                  <c:v>100-150% от (30%КВД  + 15%ПО + 5%М2 + 5% Эксп.)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8575">
              <a:noFill/>
            </a:ln>
          </c:spPr>
          <c:cat>
            <c:strRef>
              <c:f>'D21'!$C$30:$L$30</c:f>
              <c:strCache>
                <c:ptCount val="10"/>
                <c:pt idx="0">
                  <c:v>31.03.2021*</c:v>
                </c:pt>
                <c:pt idx="1">
                  <c:v>30.06.2021*</c:v>
                </c:pt>
                <c:pt idx="2">
                  <c:v>30.09.2021*</c:v>
                </c:pt>
                <c:pt idx="3">
                  <c:v>31.12.2021*</c:v>
                </c:pt>
                <c:pt idx="4">
                  <c:v>31.03.2022*</c:v>
                </c:pt>
                <c:pt idx="5">
                  <c:v>30.06.2022*</c:v>
                </c:pt>
                <c:pt idx="6">
                  <c:v>30.09.2022*</c:v>
                </c:pt>
                <c:pt idx="7">
                  <c:v>31.12.2022*</c:v>
                </c:pt>
                <c:pt idx="8">
                  <c:v>31.03.2023*</c:v>
                </c:pt>
                <c:pt idx="9">
                  <c:v>30.06.2023</c:v>
                </c:pt>
              </c:strCache>
            </c:strRef>
          </c:cat>
          <c:val>
            <c:numRef>
              <c:f>'D21'!$C$36:$L$36</c:f>
              <c:numCache>
                <c:formatCode>#,##0.00</c:formatCode>
                <c:ptCount val="10"/>
                <c:pt idx="0">
                  <c:v>2435.6651860274742</c:v>
                </c:pt>
                <c:pt idx="1">
                  <c:v>2559.9401043273911</c:v>
                </c:pt>
                <c:pt idx="2">
                  <c:v>2668.9475962518354</c:v>
                </c:pt>
                <c:pt idx="3">
                  <c:v>2783.0636031266063</c:v>
                </c:pt>
                <c:pt idx="4">
                  <c:v>2775.88306848409</c:v>
                </c:pt>
                <c:pt idx="5">
                  <c:v>2810.7036836905131</c:v>
                </c:pt>
                <c:pt idx="6">
                  <c:v>2898.8177739151984</c:v>
                </c:pt>
                <c:pt idx="7">
                  <c:v>3163.519105244502</c:v>
                </c:pt>
                <c:pt idx="8">
                  <c:v>3353.6751329612389</c:v>
                </c:pt>
                <c:pt idx="9">
                  <c:v>3434.3152985542765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7-48E5-9A47-5E237A6AF270}"/>
            </c:ext>
          </c:extLst>
        </c:ser>
        <c:ser>
          <c:idx val="4"/>
          <c:order val="5"/>
          <c:tx>
            <c:strRef>
              <c:f>'D21'!$B$35</c:f>
              <c:strCache>
                <c:ptCount val="1"/>
                <c:pt idx="0">
                  <c:v>100% от (30%КВД  + 15%ПО + 5%М2 + 5% Эксп.)</c:v>
                </c:pt>
              </c:strCache>
            </c:strRef>
          </c:tx>
          <c:spPr>
            <a:solidFill>
              <a:schemeClr val="bg1"/>
            </a:solidFill>
            <a:ln w="28575">
              <a:noFill/>
            </a:ln>
          </c:spPr>
          <c:cat>
            <c:strRef>
              <c:f>'D21'!$C$30:$L$30</c:f>
              <c:strCache>
                <c:ptCount val="10"/>
                <c:pt idx="0">
                  <c:v>31.03.2021*</c:v>
                </c:pt>
                <c:pt idx="1">
                  <c:v>30.06.2021*</c:v>
                </c:pt>
                <c:pt idx="2">
                  <c:v>30.09.2021*</c:v>
                </c:pt>
                <c:pt idx="3">
                  <c:v>31.12.2021*</c:v>
                </c:pt>
                <c:pt idx="4">
                  <c:v>31.03.2022*</c:v>
                </c:pt>
                <c:pt idx="5">
                  <c:v>30.06.2022*</c:v>
                </c:pt>
                <c:pt idx="6">
                  <c:v>30.09.2022*</c:v>
                </c:pt>
                <c:pt idx="7">
                  <c:v>31.12.2022*</c:v>
                </c:pt>
                <c:pt idx="8">
                  <c:v>31.03.2023*</c:v>
                </c:pt>
                <c:pt idx="9">
                  <c:v>30.06.2023</c:v>
                </c:pt>
              </c:strCache>
            </c:strRef>
          </c:cat>
          <c:val>
            <c:numRef>
              <c:f>'D21'!$C$35:$L$35</c:f>
              <c:numCache>
                <c:formatCode>#,##0.00</c:formatCode>
                <c:ptCount val="10"/>
                <c:pt idx="0">
                  <c:v>1623.7767906849826</c:v>
                </c:pt>
                <c:pt idx="1">
                  <c:v>1706.6267362182607</c:v>
                </c:pt>
                <c:pt idx="2">
                  <c:v>1779.2983975012237</c:v>
                </c:pt>
                <c:pt idx="3">
                  <c:v>1855.3757354177376</c:v>
                </c:pt>
                <c:pt idx="4">
                  <c:v>1850.5887123227267</c:v>
                </c:pt>
                <c:pt idx="5">
                  <c:v>1873.8024557936753</c:v>
                </c:pt>
                <c:pt idx="6">
                  <c:v>1932.5451826101323</c:v>
                </c:pt>
                <c:pt idx="7">
                  <c:v>2109.012736829668</c:v>
                </c:pt>
                <c:pt idx="8">
                  <c:v>2235.7834219741594</c:v>
                </c:pt>
                <c:pt idx="9">
                  <c:v>2289.5435323695178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67-48E5-9A47-5E237A6A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33920"/>
        <c:axId val="96835840"/>
      </c:areaChart>
      <c:barChart>
        <c:barDir val="col"/>
        <c:grouping val="clustered"/>
        <c:varyColors val="0"/>
        <c:ser>
          <c:idx val="0"/>
          <c:order val="0"/>
          <c:tx>
            <c:strRef>
              <c:f>'D21'!$B$31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solidFill>
              <a:srgbClr val="EDDBD1"/>
            </a:solidFill>
            <a:ln w="25400">
              <a:noFill/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'D21'!$C$30:$L$30</c:f>
              <c:strCache>
                <c:ptCount val="10"/>
                <c:pt idx="0">
                  <c:v>31.03.2021*</c:v>
                </c:pt>
                <c:pt idx="1">
                  <c:v>30.06.2021*</c:v>
                </c:pt>
                <c:pt idx="2">
                  <c:v>30.09.2021*</c:v>
                </c:pt>
                <c:pt idx="3">
                  <c:v>31.12.2021*</c:v>
                </c:pt>
                <c:pt idx="4">
                  <c:v>31.03.2022*</c:v>
                </c:pt>
                <c:pt idx="5">
                  <c:v>30.06.2022*</c:v>
                </c:pt>
                <c:pt idx="6">
                  <c:v>30.09.2022*</c:v>
                </c:pt>
                <c:pt idx="7">
                  <c:v>31.12.2022*</c:v>
                </c:pt>
                <c:pt idx="8">
                  <c:v>31.03.2023*</c:v>
                </c:pt>
                <c:pt idx="9">
                  <c:v>30.06.2023</c:v>
                </c:pt>
              </c:strCache>
            </c:strRef>
          </c:cat>
          <c:val>
            <c:numRef>
              <c:f>'D21'!$C$31:$L$31</c:f>
              <c:numCache>
                <c:formatCode>#,##0.00</c:formatCode>
                <c:ptCount val="10"/>
                <c:pt idx="0">
                  <c:v>3707.68</c:v>
                </c:pt>
                <c:pt idx="1">
                  <c:v>3774.38</c:v>
                </c:pt>
                <c:pt idx="2">
                  <c:v>3961.82</c:v>
                </c:pt>
                <c:pt idx="3">
                  <c:v>3901.88</c:v>
                </c:pt>
                <c:pt idx="4">
                  <c:v>3432.43</c:v>
                </c:pt>
                <c:pt idx="5">
                  <c:v>3616.39</c:v>
                </c:pt>
                <c:pt idx="6">
                  <c:v>4227.54</c:v>
                </c:pt>
                <c:pt idx="7">
                  <c:v>4474.17</c:v>
                </c:pt>
                <c:pt idx="8">
                  <c:v>4679.3500000000004</c:v>
                </c:pt>
                <c:pt idx="9">
                  <c:v>4902.67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67-48E5-9A47-5E237A6A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96833920"/>
        <c:axId val="96835840"/>
      </c:barChart>
      <c:lineChart>
        <c:grouping val="standard"/>
        <c:varyColors val="0"/>
        <c:ser>
          <c:idx val="1"/>
          <c:order val="1"/>
          <c:tx>
            <c:strRef>
              <c:f>'D21'!$B$32</c:f>
              <c:strCache>
                <c:ptCount val="1"/>
                <c:pt idx="0">
                  <c:v>3 месяца фактического импорта товаров и услуг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695B57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'D21'!$C$30:$H$30</c:f>
              <c:strCache>
                <c:ptCount val="6"/>
                <c:pt idx="0">
                  <c:v>31.03.2021*</c:v>
                </c:pt>
                <c:pt idx="1">
                  <c:v>30.06.2021*</c:v>
                </c:pt>
                <c:pt idx="2">
                  <c:v>30.09.2021*</c:v>
                </c:pt>
                <c:pt idx="3">
                  <c:v>31.12.2021*</c:v>
                </c:pt>
                <c:pt idx="4">
                  <c:v>31.03.2022*</c:v>
                </c:pt>
                <c:pt idx="5">
                  <c:v>30.06.2022*</c:v>
                </c:pt>
              </c:strCache>
            </c:strRef>
          </c:cat>
          <c:val>
            <c:numRef>
              <c:f>'D21'!$C$32:$L$32</c:f>
              <c:numCache>
                <c:formatCode>#,##0.00</c:formatCode>
                <c:ptCount val="10"/>
                <c:pt idx="0">
                  <c:v>1523.2950000000001</c:v>
                </c:pt>
                <c:pt idx="1">
                  <c:v>1712.2125000000001</c:v>
                </c:pt>
                <c:pt idx="2">
                  <c:v>1830.9050000000002</c:v>
                </c:pt>
                <c:pt idx="3">
                  <c:v>1978.7175000000002</c:v>
                </c:pt>
                <c:pt idx="4">
                  <c:v>2102.0625</c:v>
                </c:pt>
                <c:pt idx="5">
                  <c:v>2258.5650000000001</c:v>
                </c:pt>
                <c:pt idx="6">
                  <c:v>2412.8449999999998</c:v>
                </c:pt>
                <c:pt idx="7">
                  <c:v>2566.2674999999999</c:v>
                </c:pt>
                <c:pt idx="8">
                  <c:v>2639.3525</c:v>
                </c:pt>
                <c:pt idx="9">
                  <c:v>2575.2750000000005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67-48E5-9A47-5E237A6AF270}"/>
            </c:ext>
          </c:extLst>
        </c:ser>
        <c:ser>
          <c:idx val="2"/>
          <c:order val="2"/>
          <c:tx>
            <c:strRef>
              <c:f>'D21'!$B$33</c:f>
              <c:strCache>
                <c:ptCount val="1"/>
                <c:pt idx="0">
                  <c:v>100% краткосрочного внешнего долга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B1876B"/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'D21'!$C$30:$H$30</c:f>
              <c:strCache>
                <c:ptCount val="6"/>
                <c:pt idx="0">
                  <c:v>31.03.2021*</c:v>
                </c:pt>
                <c:pt idx="1">
                  <c:v>30.06.2021*</c:v>
                </c:pt>
                <c:pt idx="2">
                  <c:v>30.09.2021*</c:v>
                </c:pt>
                <c:pt idx="3">
                  <c:v>31.12.2021*</c:v>
                </c:pt>
                <c:pt idx="4">
                  <c:v>31.03.2022*</c:v>
                </c:pt>
                <c:pt idx="5">
                  <c:v>30.06.2022*</c:v>
                </c:pt>
              </c:strCache>
            </c:strRef>
          </c:cat>
          <c:val>
            <c:numRef>
              <c:f>'D21'!$C$33:$L$33</c:f>
              <c:numCache>
                <c:formatCode>#,##0.00</c:formatCode>
                <c:ptCount val="10"/>
                <c:pt idx="0">
                  <c:v>2144.61</c:v>
                </c:pt>
                <c:pt idx="1">
                  <c:v>2289.7999999999997</c:v>
                </c:pt>
                <c:pt idx="2">
                  <c:v>2386.9</c:v>
                </c:pt>
                <c:pt idx="3">
                  <c:v>2497.1999999999998</c:v>
                </c:pt>
                <c:pt idx="4">
                  <c:v>2510.3600000000006</c:v>
                </c:pt>
                <c:pt idx="5">
                  <c:v>2469.4500000000003</c:v>
                </c:pt>
                <c:pt idx="6">
                  <c:v>2592.3599999999997</c:v>
                </c:pt>
                <c:pt idx="7">
                  <c:v>2761.8699999999994</c:v>
                </c:pt>
                <c:pt idx="8">
                  <c:v>2947.87</c:v>
                </c:pt>
                <c:pt idx="9">
                  <c:v>3081.76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67-48E5-9A47-5E237A6AF270}"/>
            </c:ext>
          </c:extLst>
        </c:ser>
        <c:ser>
          <c:idx val="3"/>
          <c:order val="3"/>
          <c:tx>
            <c:strRef>
              <c:f>'D21'!$B$34</c:f>
              <c:strCache>
                <c:ptCount val="1"/>
                <c:pt idx="0">
                  <c:v>20% от М2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cat>
            <c:strRef>
              <c:f>'D21'!$C$30:$H$30</c:f>
              <c:strCache>
                <c:ptCount val="6"/>
                <c:pt idx="0">
                  <c:v>31.03.2021*</c:v>
                </c:pt>
                <c:pt idx="1">
                  <c:v>30.06.2021*</c:v>
                </c:pt>
                <c:pt idx="2">
                  <c:v>30.09.2021*</c:v>
                </c:pt>
                <c:pt idx="3">
                  <c:v>31.12.2021*</c:v>
                </c:pt>
                <c:pt idx="4">
                  <c:v>31.03.2022*</c:v>
                </c:pt>
                <c:pt idx="5">
                  <c:v>30.06.2022*</c:v>
                </c:pt>
              </c:strCache>
            </c:strRef>
          </c:cat>
          <c:val>
            <c:numRef>
              <c:f>'D21'!$C$34:$L$34</c:f>
              <c:numCache>
                <c:formatCode>#,##0.00</c:formatCode>
                <c:ptCount val="10"/>
                <c:pt idx="0">
                  <c:v>849.92953171073032</c:v>
                </c:pt>
                <c:pt idx="1">
                  <c:v>896.06731384384295</c:v>
                </c:pt>
                <c:pt idx="2">
                  <c:v>921.49795897569459</c:v>
                </c:pt>
                <c:pt idx="3">
                  <c:v>936.5133106417511</c:v>
                </c:pt>
                <c:pt idx="4">
                  <c:v>836.24490375116659</c:v>
                </c:pt>
                <c:pt idx="5">
                  <c:v>823.31907371768057</c:v>
                </c:pt>
                <c:pt idx="6">
                  <c:v>834.3079991816694</c:v>
                </c:pt>
                <c:pt idx="7">
                  <c:v>950.41659054489264</c:v>
                </c:pt>
                <c:pt idx="8">
                  <c:v>1047.5967358115377</c:v>
                </c:pt>
                <c:pt idx="9">
                  <c:v>1119.6839813102522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67-48E5-9A47-5E237A6A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3920"/>
        <c:axId val="96835840"/>
      </c:lineChart>
      <c:catAx>
        <c:axId val="9683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ro-RO"/>
          </a:p>
        </c:txPr>
        <c:crossAx val="9683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835840"/>
        <c:scaling>
          <c:orientation val="minMax"/>
          <c:max val="5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ro-RO"/>
          </a:p>
        </c:txPr>
        <c:crossAx val="96833920"/>
        <c:crosses val="autoZero"/>
        <c:crossBetween val="between"/>
        <c:majorUnit val="500"/>
      </c:valAx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7997370307457583"/>
          <c:y val="5.6232483326617191E-2"/>
          <c:w val="0.1923248010576786"/>
          <c:h val="0.8939955447091156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/>
          </a:pPr>
          <a:endParaRPr lang="ro-R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chemeClr val="bg1">
          <a:lumMod val="85000"/>
        </a:schemeClr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PermianSerifTypeface" pitchFamily="50" charset="0"/>
          <a:ea typeface="Times New Roman"/>
          <a:cs typeface="Times New Roman" panose="02020603050405020304" pitchFamily="18" charset="0"/>
        </a:defRPr>
      </a:pPr>
      <a:endParaRPr lang="ro-RO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27514792899401E-2"/>
          <c:y val="0.11766773504273505"/>
          <c:w val="0.893016929651545"/>
          <c:h val="0.76635256410256414"/>
        </c:manualLayout>
      </c:layout>
      <c:barChart>
        <c:barDir val="col"/>
        <c:grouping val="stacked"/>
        <c:varyColors val="0"/>
        <c:ser>
          <c:idx val="0"/>
          <c:order val="0"/>
          <c:spPr>
            <a:pattFill prst="smCheck">
              <a:fgClr>
                <a:schemeClr val="accent6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'ID_alteS_ue-csi-alte tari'!#REF!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8D0-45A9-9E49-92B2D2EF587F}"/>
            </c:ext>
          </c:extLst>
        </c:ser>
        <c:ser>
          <c:idx val="1"/>
          <c:order val="1"/>
          <c:spPr>
            <a:solidFill>
              <a:schemeClr val="accent6">
                <a:lumMod val="5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'ID_alteS_ue-csi-alte tari'!#REF!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8D0-45A9-9E49-92B2D2EF587F}"/>
            </c:ext>
          </c:extLst>
        </c:ser>
        <c:ser>
          <c:idx val="2"/>
          <c:order val="2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'ID_alteS_ue-csi-alte tari'!#REF!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8D0-45A9-9E49-92B2D2EF5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00"/>
        <c:axId val="977876728"/>
        <c:axId val="1"/>
      </c:barChart>
      <c:catAx>
        <c:axId val="977876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ro-R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7.2222249648261058E-2"/>
              <c:y val="5.770528683914510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778767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PermianSerifTypeface" pitchFamily="50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6967266262211E-2"/>
          <c:y val="6.3583511598532455E-2"/>
          <c:w val="0.90856330222585657"/>
          <c:h val="0.68285204942451461"/>
        </c:manualLayout>
      </c:layout>
      <c:lineChart>
        <c:grouping val="standard"/>
        <c:varyColors val="0"/>
        <c:ser>
          <c:idx val="0"/>
          <c:order val="0"/>
          <c:tx>
            <c:strRef>
              <c:f>'D22'!$B$33</c:f>
              <c:strCache>
                <c:ptCount val="1"/>
                <c:pt idx="0">
                  <c:v>ЕC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'D22'!$C$31:$L$32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'D22'!$C$33:$L$33</c:f>
              <c:numCache>
                <c:formatCode>#,##0.00</c:formatCode>
                <c:ptCount val="10"/>
                <c:pt idx="0">
                  <c:v>2235.0291766287755</c:v>
                </c:pt>
                <c:pt idx="1">
                  <c:v>2369.2988418589648</c:v>
                </c:pt>
                <c:pt idx="2">
                  <c:v>2453.6700890625157</c:v>
                </c:pt>
                <c:pt idx="3">
                  <c:v>2461.3707404390811</c:v>
                </c:pt>
                <c:pt idx="4">
                  <c:v>2541.4384813963343</c:v>
                </c:pt>
                <c:pt idx="5">
                  <c:v>2523.1680333081304</c:v>
                </c:pt>
                <c:pt idx="6">
                  <c:v>2583.2744954640507</c:v>
                </c:pt>
                <c:pt idx="7">
                  <c:v>2632.9115352573917</c:v>
                </c:pt>
                <c:pt idx="8">
                  <c:v>2861.2327203997997</c:v>
                </c:pt>
                <c:pt idx="9">
                  <c:v>2860.6037453665235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9-4361-8CA1-476091CE1196}"/>
            </c:ext>
          </c:extLst>
        </c:ser>
        <c:ser>
          <c:idx val="1"/>
          <c:order val="1"/>
          <c:tx>
            <c:strRef>
              <c:f>'D22'!$B$34</c:f>
              <c:strCache>
                <c:ptCount val="1"/>
                <c:pt idx="0">
                  <c:v>Другие страны</c:v>
                </c:pt>
              </c:strCache>
            </c:strRef>
          </c:tx>
          <c:spPr>
            <a:ln w="28575" cap="rnd">
              <a:solidFill>
                <a:srgbClr val="582808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82808"/>
              </a:solidFill>
              <a:ln w="9525">
                <a:solidFill>
                  <a:srgbClr val="582808"/>
                </a:solidFill>
              </a:ln>
              <a:effectLst/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'D22'!$C$31:$L$32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'D22'!$C$34:$L$34</c:f>
              <c:numCache>
                <c:formatCode>#,##0.00</c:formatCode>
                <c:ptCount val="10"/>
                <c:pt idx="0">
                  <c:v>393.93323563664148</c:v>
                </c:pt>
                <c:pt idx="1">
                  <c:v>405.24146155070997</c:v>
                </c:pt>
                <c:pt idx="2">
                  <c:v>433.3983349178929</c:v>
                </c:pt>
                <c:pt idx="3">
                  <c:v>428.35105765987254</c:v>
                </c:pt>
                <c:pt idx="4">
                  <c:v>430.48682119183002</c:v>
                </c:pt>
                <c:pt idx="5">
                  <c:v>444.05018018955849</c:v>
                </c:pt>
                <c:pt idx="6">
                  <c:v>416.21715584415983</c:v>
                </c:pt>
                <c:pt idx="7">
                  <c:v>432.11866199295207</c:v>
                </c:pt>
                <c:pt idx="8">
                  <c:v>456.18581580172992</c:v>
                </c:pt>
                <c:pt idx="9">
                  <c:v>478.22753644244528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9-4361-8CA1-476091CE1196}"/>
            </c:ext>
          </c:extLst>
        </c:ser>
        <c:ser>
          <c:idx val="2"/>
          <c:order val="2"/>
          <c:tx>
            <c:strRef>
              <c:f>'D22'!$B$35</c:f>
              <c:strCache>
                <c:ptCount val="1"/>
                <c:pt idx="0">
                  <c:v>СНГ</c:v>
                </c:pt>
              </c:strCache>
            </c:strRef>
          </c:tx>
          <c:spPr>
            <a:ln w="28575" cap="rnd">
              <a:solidFill>
                <a:srgbClr val="B1876B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B1876B"/>
              </a:solidFill>
              <a:ln w="9525">
                <a:solidFill>
                  <a:srgbClr val="B1876B"/>
                </a:solidFill>
              </a:ln>
              <a:effectLst/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'D22'!$C$31:$L$32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'D22'!$C$35:$L$35</c:f>
              <c:numCache>
                <c:formatCode>0.00</c:formatCode>
                <c:ptCount val="10"/>
                <c:pt idx="0">
                  <c:v>86.767497616588912</c:v>
                </c:pt>
                <c:pt idx="1">
                  <c:v>19.094081173343923</c:v>
                </c:pt>
                <c:pt idx="2">
                  <c:v>33.423524459150414</c:v>
                </c:pt>
                <c:pt idx="3">
                  <c:v>22.749017914549704</c:v>
                </c:pt>
                <c:pt idx="4">
                  <c:v>21.128578896793599</c:v>
                </c:pt>
                <c:pt idx="5">
                  <c:v>4.538065626213668</c:v>
                </c:pt>
                <c:pt idx="6">
                  <c:v>-7.3808322421477026</c:v>
                </c:pt>
                <c:pt idx="7">
                  <c:v>8.7534884010756482</c:v>
                </c:pt>
                <c:pt idx="8">
                  <c:v>25.501150036470882</c:v>
                </c:pt>
                <c:pt idx="9">
                  <c:v>33.965743594946808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09-4361-8CA1-476091CE1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17280"/>
        <c:axId val="474132040"/>
      </c:lineChart>
      <c:catAx>
        <c:axId val="47411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474132040"/>
        <c:crosses val="autoZero"/>
        <c:auto val="1"/>
        <c:lblAlgn val="ctr"/>
        <c:lblOffset val="100"/>
        <c:noMultiLvlLbl val="0"/>
      </c:catAx>
      <c:valAx>
        <c:axId val="474132040"/>
        <c:scaling>
          <c:orientation val="minMax"/>
          <c:max val="3000"/>
          <c:min val="-5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accent2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474117280"/>
        <c:crosses val="autoZero"/>
        <c:crossBetween val="between"/>
        <c:majorUnit val="25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2198119778374282E-2"/>
          <c:y val="0.93878398664451101"/>
          <c:w val="0.83541928104575158"/>
          <c:h val="5.9873618738643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5702880879075977"/>
          <c:y val="0.20925340162484954"/>
          <c:w val="0.28771384820362883"/>
          <c:h val="0.5761728417079148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7F7F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C7E-46F0-BC3D-EF39B0C6934C}"/>
              </c:ext>
            </c:extLst>
          </c:dPt>
          <c:dPt>
            <c:idx val="1"/>
            <c:bubble3D val="0"/>
            <c:spPr>
              <a:solidFill>
                <a:srgbClr val="6E492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7E-46F0-BC3D-EF39B0C6934C}"/>
              </c:ext>
            </c:extLst>
          </c:dPt>
          <c:dPt>
            <c:idx val="2"/>
            <c:bubble3D val="0"/>
            <c:spPr>
              <a:solidFill>
                <a:srgbClr val="885A2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C7E-46F0-BC3D-EF39B0C6934C}"/>
              </c:ext>
            </c:extLst>
          </c:dPt>
          <c:dPt>
            <c:idx val="3"/>
            <c:bubble3D val="0"/>
            <c:spPr>
              <a:solidFill>
                <a:srgbClr val="A56D3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C7E-46F0-BC3D-EF39B0C6934C}"/>
              </c:ext>
            </c:extLst>
          </c:dPt>
          <c:dPt>
            <c:idx val="4"/>
            <c:bubble3D val="0"/>
            <c:spPr>
              <a:solidFill>
                <a:srgbClr val="C082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C7E-46F0-BC3D-EF39B0C6934C}"/>
              </c:ext>
            </c:extLst>
          </c:dPt>
          <c:dPt>
            <c:idx val="5"/>
            <c:bubble3D val="0"/>
            <c:spPr>
              <a:solidFill>
                <a:srgbClr val="CA966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C7E-46F0-BC3D-EF39B0C6934C}"/>
              </c:ext>
            </c:extLst>
          </c:dPt>
          <c:dPt>
            <c:idx val="6"/>
            <c:bubble3D val="0"/>
            <c:spPr>
              <a:solidFill>
                <a:srgbClr val="D7C2B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C7E-46F0-BC3D-EF39B0C6934C}"/>
              </c:ext>
            </c:extLst>
          </c:dPt>
          <c:dPt>
            <c:idx val="7"/>
            <c:bubble3D val="0"/>
            <c:spPr>
              <a:solidFill>
                <a:srgbClr val="E1D2C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C7E-46F0-BC3D-EF39B0C6934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C7E-46F0-BC3D-EF39B0C6934C}"/>
              </c:ext>
            </c:extLst>
          </c:dPt>
          <c:dPt>
            <c:idx val="9"/>
            <c:bubble3D val="0"/>
            <c:spPr>
              <a:solidFill>
                <a:srgbClr val="F1E9E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A84-46F3-A700-124E1F042E0E}"/>
              </c:ext>
            </c:extLst>
          </c:dPt>
          <c:dLbls>
            <c:dLbl>
              <c:idx val="0"/>
              <c:layout>
                <c:manualLayout>
                  <c:x val="-9.716830953364361E-2"/>
                  <c:y val="0.11098706850924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502877967289501E-2"/>
                      <c:h val="0.145771069968482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C7E-46F0-BC3D-EF39B0C6934C}"/>
                </c:ext>
              </c:extLst>
            </c:dLbl>
            <c:dLbl>
              <c:idx val="1"/>
              <c:layout>
                <c:manualLayout>
                  <c:x val="1.3451163683156643E-2"/>
                  <c:y val="-1.89809433440987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33889064362577"/>
                      <c:h val="0.190543386253052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C7E-46F0-BC3D-EF39B0C6934C}"/>
                </c:ext>
              </c:extLst>
            </c:dLbl>
            <c:dLbl>
              <c:idx val="2"/>
              <c:layout>
                <c:manualLayout>
                  <c:x val="-3.0489479385744141E-2"/>
                  <c:y val="0.139326070957652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64625746457017"/>
                      <c:h val="0.196530172473872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C7E-46F0-BC3D-EF39B0C6934C}"/>
                </c:ext>
              </c:extLst>
            </c:dLbl>
            <c:dLbl>
              <c:idx val="3"/>
              <c:layout>
                <c:manualLayout>
                  <c:x val="-0.19319403775460942"/>
                  <c:y val="-6.97742337292584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7E-46F0-BC3D-EF39B0C6934C}"/>
                </c:ext>
              </c:extLst>
            </c:dLbl>
            <c:dLbl>
              <c:idx val="4"/>
              <c:layout>
                <c:manualLayout>
                  <c:x val="-7.7014949648168088E-2"/>
                  <c:y val="-0.2444420568707828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70742923877034"/>
                      <c:h val="0.160281345342273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CC7E-46F0-BC3D-EF39B0C6934C}"/>
                </c:ext>
              </c:extLst>
            </c:dLbl>
            <c:dLbl>
              <c:idx val="5"/>
              <c:layout>
                <c:manualLayout>
                  <c:x val="6.027687014653018E-2"/>
                  <c:y val="-0.215863945565764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C7E-46F0-BC3D-EF39B0C6934C}"/>
                </c:ext>
              </c:extLst>
            </c:dLbl>
            <c:dLbl>
              <c:idx val="6"/>
              <c:layout>
                <c:manualLayout>
                  <c:x val="6.4338609665831645E-2"/>
                  <c:y val="-9.898689496961647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0"/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571665763805573"/>
                      <c:h val="0.308330855398408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CC7E-46F0-BC3D-EF39B0C6934C}"/>
                </c:ext>
              </c:extLst>
            </c:dLbl>
            <c:dLbl>
              <c:idx val="7"/>
              <c:layout>
                <c:manualLayout>
                  <c:x val="0.10605036616611216"/>
                  <c:y val="7.99372261576460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95851182931003"/>
                      <c:h val="0.149428069360327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CC7E-46F0-BC3D-EF39B0C6934C}"/>
                </c:ext>
              </c:extLst>
            </c:dLbl>
            <c:dLbl>
              <c:idx val="9"/>
              <c:layout>
                <c:manualLayout>
                  <c:x val="-5.4458347921742456E-3"/>
                  <c:y val="0.221422690492106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A84-46F3-A700-124E1F042E0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'D23'!$B$28:$B$37</c:f>
              <c:strCache>
                <c:ptCount val="10"/>
                <c:pt idx="0">
                  <c:v>Другие</c:v>
                </c:pt>
                <c:pt idx="1">
                  <c:v>Финансовая деятельность и страхование</c:v>
                </c:pt>
                <c:pt idx="2">
                  <c:v>Оптовая и розничная торговля,  ремонт автотранспортных средств</c:v>
                </c:pt>
                <c:pt idx="3">
                  <c:v>Обрабатывающая промышленность</c:v>
                </c:pt>
                <c:pt idx="4">
                  <c:v>Информация и связь</c:v>
                </c:pt>
                <c:pt idx="5">
                  <c:v>Транспорт и хранение</c:v>
                </c:pt>
                <c:pt idx="6">
                  <c:v>Электро - и теплоэнергия, газ, горячая вода и кондиционирование воздуха</c:v>
                </c:pt>
                <c:pt idx="7">
                  <c:v>Операции с недвижимостью</c:v>
                </c:pt>
                <c:pt idx="8">
                  <c:v>Сельское хозяйство, лесное хозяйство и рыболовство</c:v>
                </c:pt>
                <c:pt idx="9">
                  <c:v>Строительство</c:v>
                </c:pt>
              </c:strCache>
            </c:strRef>
          </c:cat>
          <c:val>
            <c:numRef>
              <c:f>'D23'!$C$28:$C$37</c:f>
              <c:numCache>
                <c:formatCode>#,##0.0</c:formatCode>
                <c:ptCount val="10"/>
                <c:pt idx="0">
                  <c:v>4</c:v>
                </c:pt>
                <c:pt idx="1">
                  <c:v>35</c:v>
                </c:pt>
                <c:pt idx="2">
                  <c:v>25.6</c:v>
                </c:pt>
                <c:pt idx="3">
                  <c:v>18.100000000000001</c:v>
                </c:pt>
                <c:pt idx="4">
                  <c:v>4.9000000000000004</c:v>
                </c:pt>
                <c:pt idx="5">
                  <c:v>4.5</c:v>
                </c:pt>
                <c:pt idx="6">
                  <c:v>2.8</c:v>
                </c:pt>
                <c:pt idx="7">
                  <c:v>2.1</c:v>
                </c:pt>
                <c:pt idx="8">
                  <c:v>1.8</c:v>
                </c:pt>
                <c:pt idx="9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C7E-46F0-BC3D-EF39B0C6934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'D22'!$C$1:$C$1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7-CC7E-46F0-BC3D-EF39B0C6934C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'D22'!$D$1:$D$1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C-CC7E-46F0-BC3D-EF39B0C6934C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'D22'!$E$1:$E$1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21-CC7E-46F0-BC3D-EF39B0C6934C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'D22'!$F$1:$F$1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26-CC7E-46F0-BC3D-EF39B0C6934C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'D22'!$G$1:$G$1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2B-CC7E-46F0-BC3D-EF39B0C6934C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'D22'!$H$1:$H$1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30-CC7E-46F0-BC3D-EF39B0C6934C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'D22'!$I$1:$I$1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35-CC7E-46F0-BC3D-EF39B0C6934C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'D22'!$J$1:$J$1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3A-CC7E-46F0-BC3D-EF39B0C6934C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C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E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'D22'!$L$1:$L$1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3F-CC7E-46F0-BC3D-EF39B0C6934C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44-CC7E-46F0-BC3D-EF39B0C6934C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6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8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'D22'!$M$1:$M$1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49-CC7E-46F0-BC3D-EF39B0C6934C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4E-CC7E-46F0-BC3D-EF39B0C6934C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0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53-CC7E-46F0-BC3D-EF39B0C6934C}"/>
            </c:ext>
          </c:extLst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58-CC7E-46F0-BC3D-EF39B0C6934C}"/>
            </c:ext>
          </c:extLst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A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5D-CC7E-46F0-BC3D-EF39B0C6934C}"/>
            </c:ext>
          </c:extLst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F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62-CC7E-46F0-BC3D-EF39B0C6934C}"/>
            </c:ext>
          </c:extLst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4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67-CC7E-46F0-BC3D-EF39B0C6934C}"/>
            </c:ext>
          </c:extLst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9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6C-CC7E-46F0-BC3D-EF39B0C6934C}"/>
            </c:ext>
          </c:extLst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E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71-CC7E-46F0-BC3D-EF39B0C6934C}"/>
            </c:ext>
          </c:extLst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3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76-CC7E-46F0-BC3D-EF39B0C6934C}"/>
            </c:ext>
          </c:extLst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8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7B-CC7E-46F0-BC3D-EF39B0C6934C}"/>
            </c:ext>
          </c:extLst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D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80-CC7E-46F0-BC3D-EF39B0C6934C}"/>
            </c:ext>
          </c:extLst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2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85-CC7E-46F0-BC3D-EF39B0C6934C}"/>
            </c:ext>
          </c:extLst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7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8A-CC7E-46F0-BC3D-EF39B0C6934C}"/>
            </c:ext>
          </c:extLst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C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8F-CC7E-46F0-BC3D-EF39B0C6934C}"/>
            </c:ext>
          </c:extLst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1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3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'D22'!$C$1:$C$1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94-CC7E-46F0-BC3D-EF39B0C6934C}"/>
            </c:ext>
          </c:extLst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6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8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'D22'!$D$1:$D$1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99-CC7E-46F0-BC3D-EF39B0C6934C}"/>
            </c:ext>
          </c:extLst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B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D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'D22'!$E$1:$E$1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9E-CC7E-46F0-BC3D-EF39B0C6934C}"/>
            </c:ext>
          </c:extLst>
        </c:ser>
        <c:ser>
          <c:idx val="29"/>
          <c:order val="29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0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2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'D22'!$F$1:$F$1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A3-CC7E-46F0-BC3D-EF39B0C6934C}"/>
            </c:ext>
          </c:extLst>
        </c:ser>
        <c:ser>
          <c:idx val="30"/>
          <c:order val="3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5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7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'D22'!$G$1:$G$1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A8-CC7E-46F0-BC3D-EF39B0C6934C}"/>
            </c:ext>
          </c:extLst>
        </c:ser>
        <c:ser>
          <c:idx val="31"/>
          <c:order val="3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A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C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'D22'!$H$1:$H$1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AD-CC7E-46F0-BC3D-EF39B0C6934C}"/>
            </c:ext>
          </c:extLst>
        </c:ser>
        <c:ser>
          <c:idx val="32"/>
          <c:order val="3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F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1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'D22'!$I$1:$I$1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B2-CC7E-46F0-BC3D-EF39B0C6934C}"/>
            </c:ext>
          </c:extLst>
        </c:ser>
        <c:ser>
          <c:idx val="33"/>
          <c:order val="3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4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6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'D22'!$J$1:$J$1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B7-CC7E-46F0-BC3D-EF39B0C6934C}"/>
            </c:ext>
          </c:extLst>
        </c:ser>
        <c:ser>
          <c:idx val="34"/>
          <c:order val="3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9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B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'D22'!$L$1:$L$1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BC-CC7E-46F0-BC3D-EF39B0C6934C}"/>
            </c:ext>
          </c:extLst>
        </c:ser>
        <c:ser>
          <c:idx val="35"/>
          <c:order val="3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E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C1-CC7E-46F0-BC3D-EF39B0C6934C}"/>
            </c:ext>
          </c:extLst>
        </c:ser>
        <c:ser>
          <c:idx val="36"/>
          <c:order val="3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3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5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'D22'!$M$1:$M$1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C6-CC7E-46F0-BC3D-EF39B0C6934C}"/>
            </c:ext>
          </c:extLst>
        </c:ser>
        <c:ser>
          <c:idx val="37"/>
          <c:order val="3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8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CB-CC7E-46F0-BC3D-EF39B0C6934C}"/>
            </c:ext>
          </c:extLst>
        </c:ser>
        <c:ser>
          <c:idx val="38"/>
          <c:order val="38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D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D0-CC7E-46F0-BC3D-EF39B0C6934C}"/>
            </c:ext>
          </c:extLst>
        </c:ser>
        <c:ser>
          <c:idx val="39"/>
          <c:order val="39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D2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D5-CC7E-46F0-BC3D-EF39B0C6934C}"/>
            </c:ext>
          </c:extLst>
        </c:ser>
        <c:ser>
          <c:idx val="40"/>
          <c:order val="4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D7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DA-CC7E-46F0-BC3D-EF39B0C6934C}"/>
            </c:ext>
          </c:extLst>
        </c:ser>
        <c:ser>
          <c:idx val="41"/>
          <c:order val="4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DC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DF-CC7E-46F0-BC3D-EF39B0C6934C}"/>
            </c:ext>
          </c:extLst>
        </c:ser>
        <c:ser>
          <c:idx val="42"/>
          <c:order val="4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E1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E4-CC7E-46F0-BC3D-EF39B0C6934C}"/>
            </c:ext>
          </c:extLst>
        </c:ser>
        <c:ser>
          <c:idx val="43"/>
          <c:order val="4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E6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E9-CC7E-46F0-BC3D-EF39B0C6934C}"/>
            </c:ext>
          </c:extLst>
        </c:ser>
        <c:ser>
          <c:idx val="44"/>
          <c:order val="4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EB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EE-CC7E-46F0-BC3D-EF39B0C6934C}"/>
            </c:ext>
          </c:extLst>
        </c:ser>
        <c:ser>
          <c:idx val="45"/>
          <c:order val="4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F0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F3-CC7E-46F0-BC3D-EF39B0C6934C}"/>
            </c:ext>
          </c:extLst>
        </c:ser>
        <c:ser>
          <c:idx val="46"/>
          <c:order val="4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F5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F8-CC7E-46F0-BC3D-EF39B0C6934C}"/>
            </c:ext>
          </c:extLst>
        </c:ser>
        <c:ser>
          <c:idx val="47"/>
          <c:order val="4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FA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FD-CC7E-46F0-BC3D-EF39B0C6934C}"/>
            </c:ext>
          </c:extLst>
        </c:ser>
        <c:ser>
          <c:idx val="48"/>
          <c:order val="48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FF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02-CC7E-46F0-BC3D-EF39B0C6934C}"/>
            </c:ext>
          </c:extLst>
        </c:ser>
        <c:ser>
          <c:idx val="49"/>
          <c:order val="49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04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07-CC7E-46F0-BC3D-EF39B0C6934C}"/>
            </c:ext>
          </c:extLst>
        </c:ser>
        <c:ser>
          <c:idx val="50"/>
          <c:order val="5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09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0C-CC7E-46F0-BC3D-EF39B0C6934C}"/>
            </c:ext>
          </c:extLst>
        </c:ser>
        <c:ser>
          <c:idx val="51"/>
          <c:order val="5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0E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10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'D22'!$C$1:$C$1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11-CC7E-46F0-BC3D-EF39B0C6934C}"/>
            </c:ext>
          </c:extLst>
        </c:ser>
        <c:ser>
          <c:idx val="52"/>
          <c:order val="5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13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15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'D22'!$D$1:$D$1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16-CC7E-46F0-BC3D-EF39B0C6934C}"/>
            </c:ext>
          </c:extLst>
        </c:ser>
        <c:ser>
          <c:idx val="53"/>
          <c:order val="5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18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1A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'D22'!$E$1:$E$1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1B-CC7E-46F0-BC3D-EF39B0C6934C}"/>
            </c:ext>
          </c:extLst>
        </c:ser>
        <c:ser>
          <c:idx val="54"/>
          <c:order val="5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1D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1F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'D22'!$F$1:$F$1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20-CC7E-46F0-BC3D-EF39B0C6934C}"/>
            </c:ext>
          </c:extLst>
        </c:ser>
        <c:ser>
          <c:idx val="55"/>
          <c:order val="5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22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24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'D22'!$G$1:$G$1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25-CC7E-46F0-BC3D-EF39B0C6934C}"/>
            </c:ext>
          </c:extLst>
        </c:ser>
        <c:ser>
          <c:idx val="56"/>
          <c:order val="5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27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29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'D22'!$H$1:$H$1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2A-CC7E-46F0-BC3D-EF39B0C6934C}"/>
            </c:ext>
          </c:extLst>
        </c:ser>
        <c:ser>
          <c:idx val="57"/>
          <c:order val="5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2C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2E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'D22'!$I$1:$I$1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2F-CC7E-46F0-BC3D-EF39B0C6934C}"/>
            </c:ext>
          </c:extLst>
        </c:ser>
        <c:ser>
          <c:idx val="58"/>
          <c:order val="58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31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33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'D22'!$J$1:$J$1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34-CC7E-46F0-BC3D-EF39B0C6934C}"/>
            </c:ext>
          </c:extLst>
        </c:ser>
        <c:ser>
          <c:idx val="59"/>
          <c:order val="59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36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38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'D22'!$L$1:$L$1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39-CC7E-46F0-BC3D-EF39B0C6934C}"/>
            </c:ext>
          </c:extLst>
        </c:ser>
        <c:ser>
          <c:idx val="60"/>
          <c:order val="6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3B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3E-CC7E-46F0-BC3D-EF39B0C6934C}"/>
            </c:ext>
          </c:extLst>
        </c:ser>
        <c:ser>
          <c:idx val="61"/>
          <c:order val="6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40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42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'D22'!$M$1:$M$1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43-CC7E-46F0-BC3D-EF39B0C6934C}"/>
            </c:ext>
          </c:extLst>
        </c:ser>
        <c:ser>
          <c:idx val="62"/>
          <c:order val="6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45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48-CC7E-46F0-BC3D-EF39B0C6934C}"/>
            </c:ext>
          </c:extLst>
        </c:ser>
        <c:ser>
          <c:idx val="63"/>
          <c:order val="6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4A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4D-CC7E-46F0-BC3D-EF39B0C6934C}"/>
            </c:ext>
          </c:extLst>
        </c:ser>
        <c:ser>
          <c:idx val="64"/>
          <c:order val="6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4F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52-CC7E-46F0-BC3D-EF39B0C6934C}"/>
            </c:ext>
          </c:extLst>
        </c:ser>
        <c:ser>
          <c:idx val="65"/>
          <c:order val="6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54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57-CC7E-46F0-BC3D-EF39B0C6934C}"/>
            </c:ext>
          </c:extLst>
        </c:ser>
        <c:ser>
          <c:idx val="66"/>
          <c:order val="6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59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5C-CC7E-46F0-BC3D-EF39B0C6934C}"/>
            </c:ext>
          </c:extLst>
        </c:ser>
        <c:ser>
          <c:idx val="67"/>
          <c:order val="6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5E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61-CC7E-46F0-BC3D-EF39B0C6934C}"/>
            </c:ext>
          </c:extLst>
        </c:ser>
        <c:ser>
          <c:idx val="68"/>
          <c:order val="68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63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66-CC7E-46F0-BC3D-EF39B0C6934C}"/>
            </c:ext>
          </c:extLst>
        </c:ser>
        <c:ser>
          <c:idx val="69"/>
          <c:order val="69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68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6B-CC7E-46F0-BC3D-EF39B0C6934C}"/>
            </c:ext>
          </c:extLst>
        </c:ser>
        <c:ser>
          <c:idx val="70"/>
          <c:order val="7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6D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70-CC7E-46F0-BC3D-EF39B0C6934C}"/>
            </c:ext>
          </c:extLst>
        </c:ser>
        <c:ser>
          <c:idx val="71"/>
          <c:order val="7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72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75-CC7E-46F0-BC3D-EF39B0C6934C}"/>
            </c:ext>
          </c:extLst>
        </c:ser>
        <c:ser>
          <c:idx val="72"/>
          <c:order val="7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77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7A-CC7E-46F0-BC3D-EF39B0C6934C}"/>
            </c:ext>
          </c:extLst>
        </c:ser>
        <c:ser>
          <c:idx val="73"/>
          <c:order val="7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7C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7F-CC7E-46F0-BC3D-EF39B0C6934C}"/>
            </c:ext>
          </c:extLst>
        </c:ser>
        <c:ser>
          <c:idx val="74"/>
          <c:order val="7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81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84-CC7E-46F0-BC3D-EF39B0C6934C}"/>
            </c:ext>
          </c:extLst>
        </c:ser>
        <c:ser>
          <c:idx val="75"/>
          <c:order val="7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86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30.06.2023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89-CC7E-46F0-BC3D-EF39B0C69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2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10171275787022E-2"/>
          <c:y val="2.7274366082209477E-2"/>
          <c:w val="0.90706936251214321"/>
          <c:h val="0.7290664634772759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'D24'!$C$32</c:f>
              <c:strCache>
                <c:ptCount val="1"/>
                <c:pt idx="0">
                  <c:v>краткосрочные</c:v>
                </c:pt>
              </c:strCache>
            </c:strRef>
          </c:tx>
          <c:spPr>
            <a:solidFill>
              <a:srgbClr val="774F27"/>
            </a:solidFill>
            <a:ln w="15875">
              <a:solidFill>
                <a:schemeClr val="lt1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'D24'!$D$30:$M$31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'D24'!$D$32:$M$32</c:f>
              <c:numCache>
                <c:formatCode>0.0</c:formatCode>
                <c:ptCount val="10"/>
                <c:pt idx="0">
                  <c:v>58.187727748691096</c:v>
                </c:pt>
                <c:pt idx="1">
                  <c:v>58.527119495302252</c:v>
                </c:pt>
                <c:pt idx="2">
                  <c:v>58.006971103650997</c:v>
                </c:pt>
                <c:pt idx="3">
                  <c:v>62.785530630496353</c:v>
                </c:pt>
                <c:pt idx="4">
                  <c:v>60.53590277249279</c:v>
                </c:pt>
                <c:pt idx="5">
                  <c:v>55.195360081273328</c:v>
                </c:pt>
                <c:pt idx="6">
                  <c:v>56.18108409432174</c:v>
                </c:pt>
                <c:pt idx="7">
                  <c:v>48.222708933717577</c:v>
                </c:pt>
                <c:pt idx="8">
                  <c:v>46.459320397028577</c:v>
                </c:pt>
                <c:pt idx="9">
                  <c:v>43.045253783010153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6-46EA-AF83-8A330D4277BA}"/>
            </c:ext>
          </c:extLst>
        </c:ser>
        <c:ser>
          <c:idx val="2"/>
          <c:order val="1"/>
          <c:tx>
            <c:strRef>
              <c:f>'D24'!$C$33</c:f>
              <c:strCache>
                <c:ptCount val="1"/>
                <c:pt idx="0">
                  <c:v>долгосрочные</c:v>
                </c:pt>
              </c:strCache>
            </c:strRef>
          </c:tx>
          <c:spPr>
            <a:solidFill>
              <a:srgbClr val="D9D9D9"/>
            </a:solidFill>
            <a:ln w="15875">
              <a:solidFill>
                <a:schemeClr val="lt1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'D24'!$D$30:$M$31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'D24'!$D$33:$M$33</c:f>
              <c:numCache>
                <c:formatCode>0.0</c:formatCode>
                <c:ptCount val="10"/>
                <c:pt idx="0">
                  <c:v>41.812272251308904</c:v>
                </c:pt>
                <c:pt idx="1">
                  <c:v>41.472880504697756</c:v>
                </c:pt>
                <c:pt idx="2">
                  <c:v>41.993028896349003</c:v>
                </c:pt>
                <c:pt idx="3">
                  <c:v>37.214469369503654</c:v>
                </c:pt>
                <c:pt idx="4">
                  <c:v>39.464097227507203</c:v>
                </c:pt>
                <c:pt idx="5">
                  <c:v>44.804639918726679</c:v>
                </c:pt>
                <c:pt idx="6">
                  <c:v>43.818915905678253</c:v>
                </c:pt>
                <c:pt idx="7">
                  <c:v>51.77729106628243</c:v>
                </c:pt>
                <c:pt idx="8">
                  <c:v>53.540679602971409</c:v>
                </c:pt>
                <c:pt idx="9">
                  <c:v>56.954746216989847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6-46EA-AF83-8A330D4277BA}"/>
            </c:ext>
          </c:extLst>
        </c:ser>
        <c:ser>
          <c:idx val="3"/>
          <c:order val="2"/>
          <c:tx>
            <c:strRef>
              <c:f>'D24'!$C$34</c:f>
              <c:strCache>
                <c:ptCount val="1"/>
                <c:pt idx="0">
                  <c:v>краткосрочные</c:v>
                </c:pt>
              </c:strCache>
            </c:strRef>
          </c:tx>
          <c:spPr>
            <a:solidFill>
              <a:srgbClr val="D9D9D9"/>
            </a:solidFill>
            <a:ln w="15875">
              <a:solidFill>
                <a:schemeClr val="lt1"/>
              </a:solidFill>
            </a:ln>
            <a:effectLst/>
          </c:spPr>
          <c:invertIfNegative val="0"/>
          <c:dLbls>
            <c:numFmt formatCode="#,##0.0_)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'D24'!$D$30:$M$31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'D24'!$D$34:$M$34</c:f>
              <c:numCache>
                <c:formatCode>#,##0.0;#,##0.0</c:formatCode>
                <c:ptCount val="10"/>
                <c:pt idx="0">
                  <c:v>-80.103942176829719</c:v>
                </c:pt>
                <c:pt idx="1">
                  <c:v>-79.365798843122221</c:v>
                </c:pt>
                <c:pt idx="2">
                  <c:v>-79.109175106055801</c:v>
                </c:pt>
                <c:pt idx="3">
                  <c:v>-78.614516642859343</c:v>
                </c:pt>
                <c:pt idx="4">
                  <c:v>-78.556028223395344</c:v>
                </c:pt>
                <c:pt idx="5">
                  <c:v>-78.735335248448294</c:v>
                </c:pt>
                <c:pt idx="6">
                  <c:v>-78.117426592552263</c:v>
                </c:pt>
                <c:pt idx="7">
                  <c:v>-78.237724261667054</c:v>
                </c:pt>
                <c:pt idx="8">
                  <c:v>-78.012629167020947</c:v>
                </c:pt>
                <c:pt idx="9">
                  <c:v>-77.404397467218416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46-46EA-AF83-8A330D4277BA}"/>
            </c:ext>
          </c:extLst>
        </c:ser>
        <c:ser>
          <c:idx val="4"/>
          <c:order val="3"/>
          <c:tx>
            <c:strRef>
              <c:f>'D24'!$C$35</c:f>
              <c:strCache>
                <c:ptCount val="1"/>
                <c:pt idx="0">
                  <c:v>долгосрочные</c:v>
                </c:pt>
              </c:strCache>
            </c:strRef>
          </c:tx>
          <c:spPr>
            <a:solidFill>
              <a:srgbClr val="774F27"/>
            </a:solidFill>
            <a:ln w="15875">
              <a:solidFill>
                <a:schemeClr val="lt1"/>
              </a:solidFill>
            </a:ln>
            <a:effectLst/>
          </c:spPr>
          <c:invertIfNegative val="0"/>
          <c:dLbls>
            <c:numFmt formatCode="#,##0.0_)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'D24'!$D$30:$M$31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'D24'!$D$35:$M$35</c:f>
              <c:numCache>
                <c:formatCode>#,##0.0;#,##0.0</c:formatCode>
                <c:ptCount val="10"/>
                <c:pt idx="0">
                  <c:v>-19.89605782317027</c:v>
                </c:pt>
                <c:pt idx="1">
                  <c:v>-20.634201156877783</c:v>
                </c:pt>
                <c:pt idx="2">
                  <c:v>-20.890824893944206</c:v>
                </c:pt>
                <c:pt idx="3">
                  <c:v>-21.385483357140657</c:v>
                </c:pt>
                <c:pt idx="4">
                  <c:v>-21.443971776604648</c:v>
                </c:pt>
                <c:pt idx="5">
                  <c:v>-21.26466475155172</c:v>
                </c:pt>
                <c:pt idx="6">
                  <c:v>-21.882573407447737</c:v>
                </c:pt>
                <c:pt idx="7">
                  <c:v>-21.762275738332953</c:v>
                </c:pt>
                <c:pt idx="8">
                  <c:v>-21.987370832979042</c:v>
                </c:pt>
                <c:pt idx="9">
                  <c:v>-22.595602532781573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46-46EA-AF83-8A330D4277B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550924856"/>
        <c:axId val="550918952"/>
        <c:extLst/>
      </c:barChart>
      <c:catAx>
        <c:axId val="550924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587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550918952"/>
        <c:crosses val="autoZero"/>
        <c:auto val="1"/>
        <c:lblAlgn val="ctr"/>
        <c:lblOffset val="100"/>
        <c:noMultiLvlLbl val="0"/>
      </c:catAx>
      <c:valAx>
        <c:axId val="550918952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0" i="0" baseline="0">
                    <a:solidFill>
                      <a:sysClr val="windowText" lastClr="000000"/>
                    </a:solidFill>
                    <a:effectLst/>
                  </a:rPr>
                  <a:t>Обязательства </a:t>
                </a:r>
                <a:r>
                  <a:rPr lang="ro-RO" sz="800" b="0" i="0" baseline="0">
                    <a:solidFill>
                      <a:sysClr val="windowText" lastClr="000000"/>
                    </a:solidFill>
                    <a:effectLst/>
                  </a:rPr>
                  <a:t>          </a:t>
                </a:r>
                <a:r>
                  <a:rPr lang="ru-RU" sz="800" b="0" i="0" baseline="0">
                    <a:solidFill>
                      <a:sysClr val="windowText" lastClr="000000"/>
                    </a:solidFill>
                    <a:effectLst/>
                  </a:rPr>
                  <a:t>Активы</a:t>
                </a:r>
                <a:endParaRPr lang="en-US" sz="8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8.1209392647200937E-3"/>
              <c:y val="0.255904811898512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R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550924856"/>
        <c:crosses val="autoZero"/>
        <c:crossBetween val="between"/>
        <c:minorUnit val="20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PermianSerifTypeface" panose="02000000000000000000" pitchFamily="50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666150360414139E-2"/>
          <c:y val="0.10082369393655281"/>
          <c:w val="0.89100160823329588"/>
          <c:h val="0.7070841889717541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'D25'!$B$29</c:f>
              <c:strCache>
                <c:ptCount val="1"/>
                <c:pt idx="0">
                  <c:v>Bнешний долг частного сектора </c:v>
                </c:pt>
              </c:strCache>
            </c:strRef>
          </c:tx>
          <c:spPr>
            <a:solidFill>
              <a:srgbClr val="C39155"/>
            </a:solidFill>
            <a:ln w="15875">
              <a:noFill/>
            </a:ln>
            <a:effectLst/>
          </c:spPr>
          <c:invertIfNegative val="0"/>
          <c:cat>
            <c:strRef>
              <c:f>'D25'!$C$27:$L$27</c:f>
              <c:strCache>
                <c:ptCount val="10"/>
                <c:pt idx="0">
                  <c:v>2021 I кв.*</c:v>
                </c:pt>
                <c:pt idx="1">
                  <c:v>2021 II кв.*</c:v>
                </c:pt>
                <c:pt idx="2">
                  <c:v>2021 III кв.*</c:v>
                </c:pt>
                <c:pt idx="3">
                  <c:v>2021 IV кв.*</c:v>
                </c:pt>
                <c:pt idx="4">
                  <c:v>2022 I кв.*</c:v>
                </c:pt>
                <c:pt idx="5">
                  <c:v>2022 II кв.*</c:v>
                </c:pt>
                <c:pt idx="6">
                  <c:v>2022 III кв.*</c:v>
                </c:pt>
                <c:pt idx="7">
                  <c:v>2022 IV кв.*</c:v>
                </c:pt>
                <c:pt idx="8">
                  <c:v>2023 I кв.*</c:v>
                </c:pt>
                <c:pt idx="9">
                  <c:v>2023 II кв.</c:v>
                </c:pt>
              </c:strCache>
            </c:strRef>
          </c:cat>
          <c:val>
            <c:numRef>
              <c:f>'D25'!$C$29:$L$29</c:f>
              <c:numCache>
                <c:formatCode>#,##0.00</c:formatCode>
                <c:ptCount val="10"/>
                <c:pt idx="0">
                  <c:v>5676.46</c:v>
                </c:pt>
                <c:pt idx="1">
                  <c:v>5821.96</c:v>
                </c:pt>
                <c:pt idx="2">
                  <c:v>5856.92</c:v>
                </c:pt>
                <c:pt idx="3">
                  <c:v>6009.9399999999987</c:v>
                </c:pt>
                <c:pt idx="4">
                  <c:v>6012.03</c:v>
                </c:pt>
                <c:pt idx="5">
                  <c:v>5908.07</c:v>
                </c:pt>
                <c:pt idx="6">
                  <c:v>6031.6999999999989</c:v>
                </c:pt>
                <c:pt idx="7">
                  <c:v>6329.7099999999991</c:v>
                </c:pt>
                <c:pt idx="8">
                  <c:v>6563.3000000000011</c:v>
                </c:pt>
                <c:pt idx="9">
                  <c:v>6667.99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7-43FC-8FBE-D50B1708A3FB}"/>
            </c:ext>
          </c:extLst>
        </c:ser>
        <c:ser>
          <c:idx val="0"/>
          <c:order val="1"/>
          <c:tx>
            <c:strRef>
              <c:f>'D25'!$B$28</c:f>
              <c:strCache>
                <c:ptCount val="1"/>
                <c:pt idx="0">
                  <c:v>Внешний долг государством сектора  </c:v>
                </c:pt>
              </c:strCache>
            </c:strRef>
          </c:tx>
          <c:spPr>
            <a:solidFill>
              <a:srgbClr val="D9D9D9"/>
            </a:solidFill>
            <a:ln w="15875">
              <a:noFill/>
            </a:ln>
            <a:effectLst/>
          </c:spPr>
          <c:invertIfNegative val="0"/>
          <c:cat>
            <c:strRef>
              <c:f>'D25'!$C$27:$L$27</c:f>
              <c:strCache>
                <c:ptCount val="10"/>
                <c:pt idx="0">
                  <c:v>2021 I кв.*</c:v>
                </c:pt>
                <c:pt idx="1">
                  <c:v>2021 II кв.*</c:v>
                </c:pt>
                <c:pt idx="2">
                  <c:v>2021 III кв.*</c:v>
                </c:pt>
                <c:pt idx="3">
                  <c:v>2021 IV кв.*</c:v>
                </c:pt>
                <c:pt idx="4">
                  <c:v>2022 I кв.*</c:v>
                </c:pt>
                <c:pt idx="5">
                  <c:v>2022 II кв.*</c:v>
                </c:pt>
                <c:pt idx="6">
                  <c:v>2022 III кв.*</c:v>
                </c:pt>
                <c:pt idx="7">
                  <c:v>2022 IV кв.*</c:v>
                </c:pt>
                <c:pt idx="8">
                  <c:v>2023 I кв.*</c:v>
                </c:pt>
                <c:pt idx="9">
                  <c:v>2023 II кв.</c:v>
                </c:pt>
              </c:strCache>
            </c:strRef>
          </c:cat>
          <c:val>
            <c:numRef>
              <c:f>'D25'!$C$28:$L$28</c:f>
              <c:numCache>
                <c:formatCode>#,##0.00</c:formatCode>
                <c:ptCount val="10"/>
                <c:pt idx="0">
                  <c:v>2360.63</c:v>
                </c:pt>
                <c:pt idx="1">
                  <c:v>2457.04</c:v>
                </c:pt>
                <c:pt idx="2">
                  <c:v>2623.66</c:v>
                </c:pt>
                <c:pt idx="3">
                  <c:v>2731</c:v>
                </c:pt>
                <c:pt idx="4">
                  <c:v>2677.95</c:v>
                </c:pt>
                <c:pt idx="5">
                  <c:v>2709.6</c:v>
                </c:pt>
                <c:pt idx="6">
                  <c:v>2798.9300000000003</c:v>
                </c:pt>
                <c:pt idx="7">
                  <c:v>3263.61</c:v>
                </c:pt>
                <c:pt idx="8">
                  <c:v>3476.97</c:v>
                </c:pt>
                <c:pt idx="9">
                  <c:v>3574.0100000000007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07-43FC-8FBE-D50B1708A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67538000"/>
        <c:axId val="467537672"/>
      </c:barChart>
      <c:lineChart>
        <c:grouping val="standard"/>
        <c:varyColors val="0"/>
        <c:ser>
          <c:idx val="3"/>
          <c:order val="3"/>
          <c:tx>
            <c:strRef>
              <c:f>'D25'!$B$30</c:f>
              <c:strCache>
                <c:ptCount val="1"/>
                <c:pt idx="0">
                  <c:v>Валовой внешний долг / ВВП, %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accent2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'D25'!$C$27:$L$27</c:f>
              <c:strCache>
                <c:ptCount val="10"/>
                <c:pt idx="0">
                  <c:v>2021 I кв.*</c:v>
                </c:pt>
                <c:pt idx="1">
                  <c:v>2021 II кв.*</c:v>
                </c:pt>
                <c:pt idx="2">
                  <c:v>2021 III кв.*</c:v>
                </c:pt>
                <c:pt idx="3">
                  <c:v>2021 IV кв.*</c:v>
                </c:pt>
                <c:pt idx="4">
                  <c:v>2022 I кв.*</c:v>
                </c:pt>
                <c:pt idx="5">
                  <c:v>2022 II кв.*</c:v>
                </c:pt>
                <c:pt idx="6">
                  <c:v>2022 III кв.*</c:v>
                </c:pt>
                <c:pt idx="7">
                  <c:v>2022 IV кв.*</c:v>
                </c:pt>
                <c:pt idx="8">
                  <c:v>2023 I кв.*</c:v>
                </c:pt>
                <c:pt idx="9">
                  <c:v>2023 II кв.</c:v>
                </c:pt>
              </c:strCache>
            </c:strRef>
          </c:cat>
          <c:val>
            <c:numRef>
              <c:f>'D25'!$C$30:$L$30</c:f>
              <c:numCache>
                <c:formatCode>0.0</c:formatCode>
                <c:ptCount val="10"/>
                <c:pt idx="0">
                  <c:v>67.65715332817112</c:v>
                </c:pt>
                <c:pt idx="1">
                  <c:v>65.455098213444202</c:v>
                </c:pt>
                <c:pt idx="2">
                  <c:v>64.591864939186934</c:v>
                </c:pt>
                <c:pt idx="3">
                  <c:v>63.844464758805273</c:v>
                </c:pt>
                <c:pt idx="4">
                  <c:v>62.1682446067488</c:v>
                </c:pt>
                <c:pt idx="5">
                  <c:v>60.535884074005523</c:v>
                </c:pt>
                <c:pt idx="6">
                  <c:v>61.394852773670436</c:v>
                </c:pt>
                <c:pt idx="7">
                  <c:v>66.134021517909218</c:v>
                </c:pt>
                <c:pt idx="8">
                  <c:v>67.871244689986739</c:v>
                </c:pt>
                <c:pt idx="9">
                  <c:v>67.152907133956091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07-43FC-8FBE-D50B1708A3FB}"/>
            </c:ext>
          </c:extLst>
        </c:ser>
        <c:ser>
          <c:idx val="4"/>
          <c:order val="4"/>
          <c:tx>
            <c:strRef>
              <c:f>'D25'!$B$31</c:f>
              <c:strCache>
                <c:ptCount val="1"/>
                <c:pt idx="0">
                  <c:v>Внешний долг государством сектора  / ВВП, %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'D25'!$C$27:$L$27</c:f>
              <c:strCache>
                <c:ptCount val="10"/>
                <c:pt idx="0">
                  <c:v>2021 I кв.*</c:v>
                </c:pt>
                <c:pt idx="1">
                  <c:v>2021 II кв.*</c:v>
                </c:pt>
                <c:pt idx="2">
                  <c:v>2021 III кв.*</c:v>
                </c:pt>
                <c:pt idx="3">
                  <c:v>2021 IV кв.*</c:v>
                </c:pt>
                <c:pt idx="4">
                  <c:v>2022 I кв.*</c:v>
                </c:pt>
                <c:pt idx="5">
                  <c:v>2022 II кв.*</c:v>
                </c:pt>
                <c:pt idx="6">
                  <c:v>2022 III кв.*</c:v>
                </c:pt>
                <c:pt idx="7">
                  <c:v>2022 IV кв.*</c:v>
                </c:pt>
                <c:pt idx="8">
                  <c:v>2023 I кв.*</c:v>
                </c:pt>
                <c:pt idx="9">
                  <c:v>2023 II кв.</c:v>
                </c:pt>
              </c:strCache>
            </c:strRef>
          </c:cat>
          <c:val>
            <c:numRef>
              <c:f>'D25'!$C$31:$L$31</c:f>
              <c:numCache>
                <c:formatCode>0.0</c:formatCode>
                <c:ptCount val="10"/>
                <c:pt idx="0">
                  <c:v>19.872056411099116</c:v>
                </c:pt>
                <c:pt idx="1">
                  <c:v>19.42575123980685</c:v>
                </c:pt>
                <c:pt idx="2">
                  <c:v>19.98296017092548</c:v>
                </c:pt>
                <c:pt idx="3">
                  <c:v>19.947423647376279</c:v>
                </c:pt>
                <c:pt idx="4">
                  <c:v>19.158093648620934</c:v>
                </c:pt>
                <c:pt idx="5">
                  <c:v>19.033918853579372</c:v>
                </c:pt>
                <c:pt idx="6">
                  <c:v>19.459528399877406</c:v>
                </c:pt>
                <c:pt idx="7">
                  <c:v>22.498535852662453</c:v>
                </c:pt>
                <c:pt idx="8">
                  <c:v>23.503977646989892</c:v>
                </c:pt>
                <c:pt idx="9">
                  <c:v>23.433427223767861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07-43FC-8FBE-D50B1708A3FB}"/>
            </c:ext>
          </c:extLst>
        </c:ser>
        <c:ser>
          <c:idx val="5"/>
          <c:order val="5"/>
          <c:tx>
            <c:strRef>
              <c:f>'D25'!$B$32</c:f>
              <c:strCache>
                <c:ptCount val="1"/>
                <c:pt idx="0">
                  <c:v>Bнешний долг частного сектора / ВВП, %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'D25'!$C$27:$L$27</c:f>
              <c:strCache>
                <c:ptCount val="10"/>
                <c:pt idx="0">
                  <c:v>2021 I кв.*</c:v>
                </c:pt>
                <c:pt idx="1">
                  <c:v>2021 II кв.*</c:v>
                </c:pt>
                <c:pt idx="2">
                  <c:v>2021 III кв.*</c:v>
                </c:pt>
                <c:pt idx="3">
                  <c:v>2021 IV кв.*</c:v>
                </c:pt>
                <c:pt idx="4">
                  <c:v>2022 I кв.*</c:v>
                </c:pt>
                <c:pt idx="5">
                  <c:v>2022 II кв.*</c:v>
                </c:pt>
                <c:pt idx="6">
                  <c:v>2022 III кв.*</c:v>
                </c:pt>
                <c:pt idx="7">
                  <c:v>2022 IV кв.*</c:v>
                </c:pt>
                <c:pt idx="8">
                  <c:v>2023 I кв.*</c:v>
                </c:pt>
                <c:pt idx="9">
                  <c:v>2023 II кв.</c:v>
                </c:pt>
              </c:strCache>
            </c:strRef>
          </c:cat>
          <c:val>
            <c:numRef>
              <c:f>'D25'!$C$32:$L$32</c:f>
              <c:numCache>
                <c:formatCode>0.0</c:formatCode>
                <c:ptCount val="10"/>
                <c:pt idx="0">
                  <c:v>47.785096917072003</c:v>
                </c:pt>
                <c:pt idx="1">
                  <c:v>46.029346973637345</c:v>
                </c:pt>
                <c:pt idx="2">
                  <c:v>44.608904768261468</c:v>
                </c:pt>
                <c:pt idx="3">
                  <c:v>43.89704111142899</c:v>
                </c:pt>
                <c:pt idx="4">
                  <c:v>43.010150958127866</c:v>
                </c:pt>
                <c:pt idx="5">
                  <c:v>41.501965220426143</c:v>
                </c:pt>
                <c:pt idx="6">
                  <c:v>41.93532437379303</c:v>
                </c:pt>
                <c:pt idx="7">
                  <c:v>43.635485665246776</c:v>
                </c:pt>
                <c:pt idx="8">
                  <c:v>44.367267042996858</c:v>
                </c:pt>
                <c:pt idx="9">
                  <c:v>43.719479910188227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07-43FC-8FBE-D50B1708A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19816"/>
        <c:axId val="357019160"/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538000"/>
        <c:axId val="467537672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'D25'!#REF!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'D25'!$C$27:$L$27</c15:sqref>
                        </c15:formulaRef>
                      </c:ext>
                    </c:extLst>
                    <c:strCache>
                      <c:ptCount val="10"/>
                      <c:pt idx="0">
                        <c:v>2021 I кв.*</c:v>
                      </c:pt>
                      <c:pt idx="1">
                        <c:v>2021 II кв.*</c:v>
                      </c:pt>
                      <c:pt idx="2">
                        <c:v>2021 III кв.*</c:v>
                      </c:pt>
                      <c:pt idx="3">
                        <c:v>2021 IV кв.*</c:v>
                      </c:pt>
                      <c:pt idx="4">
                        <c:v>2022 I кв.*</c:v>
                      </c:pt>
                      <c:pt idx="5">
                        <c:v>2022 II кв.*</c:v>
                      </c:pt>
                      <c:pt idx="6">
                        <c:v>2022 III кв.*</c:v>
                      </c:pt>
                      <c:pt idx="7">
                        <c:v>2022 IV кв.*</c:v>
                      </c:pt>
                      <c:pt idx="8">
                        <c:v>2023 I кв.*</c:v>
                      </c:pt>
                      <c:pt idx="9">
                        <c:v>2023 II кв.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'D25'!#REF!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F807-43FC-8FBE-D50B1708A3FB}"/>
                  </c:ext>
                </c:extLst>
              </c15:ser>
            </c15:filteredLineSeries>
          </c:ext>
        </c:extLst>
      </c:lineChart>
      <c:catAx>
        <c:axId val="357019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357019160"/>
        <c:crosses val="autoZero"/>
        <c:auto val="1"/>
        <c:lblAlgn val="ctr"/>
        <c:lblOffset val="100"/>
        <c:noMultiLvlLbl val="0"/>
      </c:catAx>
      <c:valAx>
        <c:axId val="357019160"/>
        <c:scaling>
          <c:orientation val="minMax"/>
          <c:max val="16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357019816"/>
        <c:crosses val="autoZero"/>
        <c:crossBetween val="between"/>
        <c:majorUnit val="20"/>
      </c:valAx>
      <c:valAx>
        <c:axId val="467537672"/>
        <c:scaling>
          <c:orientation val="minMax"/>
          <c:max val="11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467538000"/>
        <c:crosses val="max"/>
        <c:crossBetween val="between"/>
        <c:majorUnit val="1000"/>
      </c:valAx>
      <c:catAx>
        <c:axId val="467538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7537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0155156945859424E-2"/>
          <c:y val="0.91451492247053201"/>
          <c:w val="0.95626922523047919"/>
          <c:h val="8.4163236801917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R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83207639913773"/>
          <c:y val="2.9852075678680264E-2"/>
          <c:w val="0.88160238228318355"/>
          <c:h val="0.6642274583618559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'D2'!$B$32</c:f>
              <c:strCache>
                <c:ptCount val="1"/>
                <c:pt idx="0">
                  <c:v>Внешние фин. активы / ВВП, %</c:v>
                </c:pt>
              </c:strCache>
            </c:strRef>
          </c:tx>
          <c:spPr>
            <a:solidFill>
              <a:srgbClr val="A26A38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1"/>
              <c:pt idx="0">
                <c:v>43921</c:v>
              </c:pt>
              <c:pt idx="1">
                <c:v>30.06.2020</c:v>
              </c:pt>
              <c:pt idx="2">
                <c:v>30.09.2020</c:v>
              </c:pt>
              <c:pt idx="3">
                <c:v>31.12.2020</c:v>
              </c:pt>
              <c:pt idx="4">
                <c:v>31.03.
2021</c:v>
              </c:pt>
              <c:pt idx="5">
                <c:v>30.06.
2021</c:v>
              </c:pt>
              <c:pt idx="6">
                <c:v>30.09.
2021</c:v>
              </c:pt>
              <c:pt idx="7">
                <c:v>31.12.
2021</c:v>
              </c:pt>
              <c:pt idx="8">
                <c:v>31.03.
2022*</c:v>
              </c:pt>
              <c:pt idx="9">
                <c:v>30.06.
2022*</c:v>
              </c:pt>
              <c:pt idx="10">
                <c:v>30.09.
2022*</c:v>
              </c:pt>
            </c:strLit>
          </c:cat>
          <c:val>
            <c:numRef>
              <c:f>'D2'!$C$32:$L$32</c:f>
              <c:numCache>
                <c:formatCode>0.0</c:formatCode>
                <c:ptCount val="10"/>
                <c:pt idx="0">
                  <c:v>50.2</c:v>
                </c:pt>
                <c:pt idx="1">
                  <c:v>47.4</c:v>
                </c:pt>
                <c:pt idx="2">
                  <c:v>47.4</c:v>
                </c:pt>
                <c:pt idx="3">
                  <c:v>47</c:v>
                </c:pt>
                <c:pt idx="4">
                  <c:v>43.2</c:v>
                </c:pt>
                <c:pt idx="5">
                  <c:v>41.3</c:v>
                </c:pt>
                <c:pt idx="6">
                  <c:v>43.2</c:v>
                </c:pt>
                <c:pt idx="7">
                  <c:v>44.9</c:v>
                </c:pt>
                <c:pt idx="8">
                  <c:v>46.1</c:v>
                </c:pt>
                <c:pt idx="9">
                  <c:v>46.1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F1-44C7-B75D-CE4CBFF13A0B}"/>
            </c:ext>
          </c:extLst>
        </c:ser>
        <c:ser>
          <c:idx val="2"/>
          <c:order val="2"/>
          <c:tx>
            <c:strRef>
              <c:f>'D2'!$B$33</c:f>
              <c:strCache>
                <c:ptCount val="1"/>
                <c:pt idx="0">
                  <c:v>Внешние обязательства / ВВП, %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1"/>
              <c:pt idx="0">
                <c:v>43921</c:v>
              </c:pt>
              <c:pt idx="1">
                <c:v>30.06.2020</c:v>
              </c:pt>
              <c:pt idx="2">
                <c:v>30.09.2020</c:v>
              </c:pt>
              <c:pt idx="3">
                <c:v>31.12.2020</c:v>
              </c:pt>
              <c:pt idx="4">
                <c:v>31.03.
2021</c:v>
              </c:pt>
              <c:pt idx="5">
                <c:v>30.06.
2021</c:v>
              </c:pt>
              <c:pt idx="6">
                <c:v>30.09.
2021</c:v>
              </c:pt>
              <c:pt idx="7">
                <c:v>31.12.
2021</c:v>
              </c:pt>
              <c:pt idx="8">
                <c:v>31.03.
2022*</c:v>
              </c:pt>
              <c:pt idx="9">
                <c:v>30.06.
2022*</c:v>
              </c:pt>
              <c:pt idx="10">
                <c:v>30.09.
2022*</c:v>
              </c:pt>
            </c:strLit>
          </c:cat>
          <c:val>
            <c:numRef>
              <c:f>'D2'!$C$33:$L$33</c:f>
              <c:numCache>
                <c:formatCode>0.0</c:formatCode>
                <c:ptCount val="10"/>
                <c:pt idx="0">
                  <c:v>90.7</c:v>
                </c:pt>
                <c:pt idx="1">
                  <c:v>87.7</c:v>
                </c:pt>
                <c:pt idx="2">
                  <c:v>87</c:v>
                </c:pt>
                <c:pt idx="3">
                  <c:v>85.3</c:v>
                </c:pt>
                <c:pt idx="4">
                  <c:v>83.7</c:v>
                </c:pt>
                <c:pt idx="5">
                  <c:v>81.599999999999994</c:v>
                </c:pt>
                <c:pt idx="6">
                  <c:v>82.4</c:v>
                </c:pt>
                <c:pt idx="7">
                  <c:v>87.5</c:v>
                </c:pt>
                <c:pt idx="8">
                  <c:v>90.6</c:v>
                </c:pt>
                <c:pt idx="9">
                  <c:v>89.4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F1-44C7-B75D-CE4CBFF1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863896"/>
        <c:axId val="795711568"/>
      </c:barChart>
      <c:lineChart>
        <c:grouping val="standard"/>
        <c:varyColors val="0"/>
        <c:ser>
          <c:idx val="0"/>
          <c:order val="0"/>
          <c:tx>
            <c:strRef>
              <c:f>'D2'!$B$31</c:f>
              <c:strCache>
                <c:ptCount val="1"/>
                <c:pt idx="0">
                  <c:v>Финансовая открытость, %</c:v>
                </c:pt>
              </c:strCache>
            </c:strRef>
          </c:tx>
          <c:spPr>
            <a:ln w="28575" cap="rnd">
              <a:solidFill>
                <a:srgbClr val="77370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7370B"/>
              </a:solidFill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'D2'!$C$30:$L$30</c:f>
              <c:strCache>
                <c:ptCount val="10"/>
                <c:pt idx="0">
                  <c:v>31.03.
2021*</c:v>
                </c:pt>
                <c:pt idx="1">
                  <c:v>30.06.
2021*</c:v>
                </c:pt>
                <c:pt idx="2">
                  <c:v>30.09.
2021*</c:v>
                </c:pt>
                <c:pt idx="3">
                  <c:v>31.12.
2021*</c:v>
                </c:pt>
                <c:pt idx="4">
                  <c:v>31.03.
2022*</c:v>
                </c:pt>
                <c:pt idx="5">
                  <c:v>30.06.
2022*</c:v>
                </c:pt>
                <c:pt idx="6">
                  <c:v>30.09.
2022*</c:v>
                </c:pt>
                <c:pt idx="7">
                  <c:v>31.12.
2022*</c:v>
                </c:pt>
                <c:pt idx="8">
                  <c:v>31.03.
2023*</c:v>
                </c:pt>
                <c:pt idx="9">
                  <c:v>30.06.
2023</c:v>
                </c:pt>
              </c:strCache>
            </c:strRef>
          </c:cat>
          <c:val>
            <c:numRef>
              <c:f>'D2'!$C$31:$L$31</c:f>
              <c:numCache>
                <c:formatCode>0.0</c:formatCode>
                <c:ptCount val="10"/>
                <c:pt idx="0">
                  <c:v>140.9</c:v>
                </c:pt>
                <c:pt idx="1">
                  <c:v>135.1</c:v>
                </c:pt>
                <c:pt idx="2">
                  <c:v>134.4</c:v>
                </c:pt>
                <c:pt idx="3">
                  <c:v>132.30000000000001</c:v>
                </c:pt>
                <c:pt idx="4">
                  <c:v>126.9</c:v>
                </c:pt>
                <c:pt idx="5">
                  <c:v>122.89999999999999</c:v>
                </c:pt>
                <c:pt idx="6">
                  <c:v>125.60000000000001</c:v>
                </c:pt>
                <c:pt idx="7">
                  <c:v>132.4</c:v>
                </c:pt>
                <c:pt idx="8">
                  <c:v>136.69999999999999</c:v>
                </c:pt>
                <c:pt idx="9">
                  <c:v>135.5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F1-44C7-B75D-CE4CBFF1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863896"/>
        <c:axId val="795711568"/>
      </c:lineChart>
      <c:catAx>
        <c:axId val="582863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795711568"/>
        <c:crosses val="autoZero"/>
        <c:auto val="1"/>
        <c:lblAlgn val="ctr"/>
        <c:lblOffset val="100"/>
        <c:noMultiLvlLbl val="0"/>
      </c:catAx>
      <c:valAx>
        <c:axId val="795711568"/>
        <c:scaling>
          <c:orientation val="minMax"/>
          <c:max val="16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582863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250969744267801E-2"/>
          <c:y val="0.83392534215275171"/>
          <c:w val="0.927484148548957"/>
          <c:h val="0.163440400551137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904163867351775E-2"/>
          <c:y val="4.0797385930129292E-2"/>
          <c:w val="0.91538835564460397"/>
          <c:h val="0.8406232742515928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'D26'!$B$27</c:f>
              <c:strCache>
                <c:ptCount val="1"/>
                <c:pt idx="0">
                  <c:v>Долгосрочный, млн. долл. США</c:v>
                </c:pt>
              </c:strCache>
            </c:strRef>
          </c:tx>
          <c:spPr>
            <a:solidFill>
              <a:srgbClr val="D9D9D9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'D26'!$C$25:$L$25</c:f>
              <c:strCache>
                <c:ptCount val="10"/>
                <c:pt idx="0">
                  <c:v>2021 I кв.*</c:v>
                </c:pt>
                <c:pt idx="1">
                  <c:v>2021 II кв.*</c:v>
                </c:pt>
                <c:pt idx="2">
                  <c:v>2021 III кв.*</c:v>
                </c:pt>
                <c:pt idx="3">
                  <c:v>2021 IV кв.*</c:v>
                </c:pt>
                <c:pt idx="4">
                  <c:v>2022 I кв.*</c:v>
                </c:pt>
                <c:pt idx="5">
                  <c:v>2022 II кв.*</c:v>
                </c:pt>
                <c:pt idx="6">
                  <c:v>2022 III кв.*</c:v>
                </c:pt>
                <c:pt idx="7">
                  <c:v>2022 IV кв.*</c:v>
                </c:pt>
                <c:pt idx="8">
                  <c:v>2023 I кв.*</c:v>
                </c:pt>
                <c:pt idx="9">
                  <c:v>2023 II кв.</c:v>
                </c:pt>
              </c:strCache>
            </c:strRef>
          </c:cat>
          <c:val>
            <c:numRef>
              <c:f>'D26'!$C$27:$L$27</c:f>
              <c:numCache>
                <c:formatCode>#,##0.00</c:formatCode>
                <c:ptCount val="10"/>
                <c:pt idx="0">
                  <c:v>5892.4800000000005</c:v>
                </c:pt>
                <c:pt idx="1">
                  <c:v>5989.2000000000007</c:v>
                </c:pt>
                <c:pt idx="2">
                  <c:v>6093.68</c:v>
                </c:pt>
                <c:pt idx="3">
                  <c:v>6243.7399999999989</c:v>
                </c:pt>
                <c:pt idx="4">
                  <c:v>6179.619999999999</c:v>
                </c:pt>
                <c:pt idx="5">
                  <c:v>6148.2199999999993</c:v>
                </c:pt>
                <c:pt idx="6">
                  <c:v>6238.2699999999995</c:v>
                </c:pt>
                <c:pt idx="7">
                  <c:v>6831.45</c:v>
                </c:pt>
                <c:pt idx="8">
                  <c:v>7092.4000000000005</c:v>
                </c:pt>
                <c:pt idx="9">
                  <c:v>7160.24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3F-4CA5-8BB4-10DA89E2AB52}"/>
            </c:ext>
          </c:extLst>
        </c:ser>
        <c:ser>
          <c:idx val="0"/>
          <c:order val="1"/>
          <c:tx>
            <c:strRef>
              <c:f>'D26'!$B$26</c:f>
              <c:strCache>
                <c:ptCount val="1"/>
                <c:pt idx="0">
                  <c:v>Краткосрочный, млн. долл. США</c:v>
                </c:pt>
              </c:strCache>
            </c:strRef>
          </c:tx>
          <c:spPr>
            <a:solidFill>
              <a:srgbClr val="BD8643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'D26'!$C$25:$L$25</c:f>
              <c:strCache>
                <c:ptCount val="10"/>
                <c:pt idx="0">
                  <c:v>2021 I кв.*</c:v>
                </c:pt>
                <c:pt idx="1">
                  <c:v>2021 II кв.*</c:v>
                </c:pt>
                <c:pt idx="2">
                  <c:v>2021 III кв.*</c:v>
                </c:pt>
                <c:pt idx="3">
                  <c:v>2021 IV кв.*</c:v>
                </c:pt>
                <c:pt idx="4">
                  <c:v>2022 I кв.*</c:v>
                </c:pt>
                <c:pt idx="5">
                  <c:v>2022 II кв.*</c:v>
                </c:pt>
                <c:pt idx="6">
                  <c:v>2022 III кв.*</c:v>
                </c:pt>
                <c:pt idx="7">
                  <c:v>2022 IV кв.*</c:v>
                </c:pt>
                <c:pt idx="8">
                  <c:v>2023 I кв.*</c:v>
                </c:pt>
                <c:pt idx="9">
                  <c:v>2023 II кв.</c:v>
                </c:pt>
              </c:strCache>
            </c:strRef>
          </c:cat>
          <c:val>
            <c:numRef>
              <c:f>'D26'!$C$26:$L$26</c:f>
              <c:numCache>
                <c:formatCode>#,##0.00</c:formatCode>
                <c:ptCount val="10"/>
                <c:pt idx="0">
                  <c:v>2144.6099999999997</c:v>
                </c:pt>
                <c:pt idx="1">
                  <c:v>2289.7999999999997</c:v>
                </c:pt>
                <c:pt idx="2">
                  <c:v>2386.9</c:v>
                </c:pt>
                <c:pt idx="3">
                  <c:v>2497.1999999999998</c:v>
                </c:pt>
                <c:pt idx="4">
                  <c:v>2510.36</c:v>
                </c:pt>
                <c:pt idx="5">
                  <c:v>2469.4500000000003</c:v>
                </c:pt>
                <c:pt idx="6">
                  <c:v>2592.3599999999997</c:v>
                </c:pt>
                <c:pt idx="7">
                  <c:v>2761.87</c:v>
                </c:pt>
                <c:pt idx="8">
                  <c:v>2947.87</c:v>
                </c:pt>
                <c:pt idx="9">
                  <c:v>3081.7599999999998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3F-4CA5-8BB4-10DA89E2AB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1087164447"/>
        <c:axId val="1087154463"/>
      </c:barChart>
      <c:lineChart>
        <c:grouping val="standard"/>
        <c:varyColors val="0"/>
        <c:ser>
          <c:idx val="2"/>
          <c:order val="2"/>
          <c:tx>
            <c:strRef>
              <c:f>'D26'!$B$28</c:f>
              <c:strCache>
                <c:ptCount val="1"/>
                <c:pt idx="0">
                  <c:v>Валовой внешний долг, млн. долл. США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'D26'!$C$25:$L$25</c:f>
              <c:strCache>
                <c:ptCount val="10"/>
                <c:pt idx="0">
                  <c:v>2021 I кв.*</c:v>
                </c:pt>
                <c:pt idx="1">
                  <c:v>2021 II кв.*</c:v>
                </c:pt>
                <c:pt idx="2">
                  <c:v>2021 III кв.*</c:v>
                </c:pt>
                <c:pt idx="3">
                  <c:v>2021 IV кв.*</c:v>
                </c:pt>
                <c:pt idx="4">
                  <c:v>2022 I кв.*</c:v>
                </c:pt>
                <c:pt idx="5">
                  <c:v>2022 II кв.*</c:v>
                </c:pt>
                <c:pt idx="6">
                  <c:v>2022 III кв.*</c:v>
                </c:pt>
                <c:pt idx="7">
                  <c:v>2022 IV кв.*</c:v>
                </c:pt>
                <c:pt idx="8">
                  <c:v>2023 I кв.*</c:v>
                </c:pt>
                <c:pt idx="9">
                  <c:v>2023 II кв.</c:v>
                </c:pt>
              </c:strCache>
            </c:strRef>
          </c:cat>
          <c:val>
            <c:numRef>
              <c:f>'D26'!$C$28:$L$28</c:f>
              <c:numCache>
                <c:formatCode>#,##0.00</c:formatCode>
                <c:ptCount val="10"/>
                <c:pt idx="0">
                  <c:v>8037.09</c:v>
                </c:pt>
                <c:pt idx="1">
                  <c:v>8279</c:v>
                </c:pt>
                <c:pt idx="2">
                  <c:v>8480.58</c:v>
                </c:pt>
                <c:pt idx="3">
                  <c:v>8740.9399999999987</c:v>
                </c:pt>
                <c:pt idx="4">
                  <c:v>8689.98</c:v>
                </c:pt>
                <c:pt idx="5">
                  <c:v>8617.67</c:v>
                </c:pt>
                <c:pt idx="6">
                  <c:v>8830.6299999999992</c:v>
                </c:pt>
                <c:pt idx="7">
                  <c:v>9593.32</c:v>
                </c:pt>
                <c:pt idx="8">
                  <c:v>10040.27</c:v>
                </c:pt>
                <c:pt idx="9">
                  <c:v>10242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3F-4CA5-8BB4-10DA89E2AB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7164447"/>
        <c:axId val="1087154463"/>
      </c:lineChart>
      <c:catAx>
        <c:axId val="1087164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1087154463"/>
        <c:crosses val="autoZero"/>
        <c:auto val="1"/>
        <c:lblAlgn val="ctr"/>
        <c:lblOffset val="100"/>
        <c:noMultiLvlLbl val="0"/>
      </c:catAx>
      <c:valAx>
        <c:axId val="1087154463"/>
        <c:scaling>
          <c:orientation val="minMax"/>
          <c:max val="1100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1087164447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145849651045907E-2"/>
          <c:y val="0.95397166437276681"/>
          <c:w val="0.87996027135952271"/>
          <c:h val="4.47238360885095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824249726791265E-2"/>
          <c:y val="4.6550207714101961E-2"/>
          <c:w val="0.93152252765557331"/>
          <c:h val="0.6176061601571326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'D27'!$B$25</c:f>
              <c:strCache>
                <c:ptCount val="1"/>
                <c:pt idx="0">
                  <c:v>Кратк. Обязательства</c:v>
                </c:pt>
              </c:strCache>
            </c:strRef>
          </c:tx>
          <c:spPr>
            <a:solidFill>
              <a:srgbClr val="94623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'D27'!$C$22:$L$23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'D27'!$C$25:$L$25</c:f>
              <c:numCache>
                <c:formatCode>#,##0.00</c:formatCode>
                <c:ptCount val="10"/>
                <c:pt idx="0">
                  <c:v>0.26</c:v>
                </c:pt>
                <c:pt idx="1">
                  <c:v>0.08</c:v>
                </c:pt>
                <c:pt idx="2">
                  <c:v>0.12</c:v>
                </c:pt>
                <c:pt idx="3">
                  <c:v>0.12</c:v>
                </c:pt>
                <c:pt idx="4">
                  <c:v>0.11</c:v>
                </c:pt>
                <c:pt idx="5">
                  <c:v>0.11</c:v>
                </c:pt>
                <c:pt idx="6">
                  <c:v>0.59</c:v>
                </c:pt>
                <c:pt idx="7">
                  <c:v>0.68</c:v>
                </c:pt>
                <c:pt idx="8">
                  <c:v>0.78</c:v>
                </c:pt>
                <c:pt idx="9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BE-4DE1-B3FC-42328A485973}"/>
            </c:ext>
          </c:extLst>
        </c:ser>
        <c:ser>
          <c:idx val="2"/>
          <c:order val="2"/>
          <c:tx>
            <c:strRef>
              <c:f>'D27'!$B$26</c:f>
              <c:strCache>
                <c:ptCount val="1"/>
                <c:pt idx="0">
                  <c:v>Долг. Обязательства</c:v>
                </c:pt>
              </c:strCache>
            </c:strRef>
          </c:tx>
          <c:spPr>
            <a:solidFill>
              <a:srgbClr val="91602F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'D27'!$C$22:$L$23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'D27'!$C$26:$L$26</c:f>
              <c:numCache>
                <c:formatCode>#,##0.00</c:formatCode>
                <c:ptCount val="10"/>
                <c:pt idx="0">
                  <c:v>2360.37</c:v>
                </c:pt>
                <c:pt idx="1">
                  <c:v>2456.96</c:v>
                </c:pt>
                <c:pt idx="2">
                  <c:v>2623.54</c:v>
                </c:pt>
                <c:pt idx="3">
                  <c:v>2730.88</c:v>
                </c:pt>
                <c:pt idx="4">
                  <c:v>2677.8399999999997</c:v>
                </c:pt>
                <c:pt idx="5">
                  <c:v>2709.49</c:v>
                </c:pt>
                <c:pt idx="6">
                  <c:v>2798.34</c:v>
                </c:pt>
                <c:pt idx="7">
                  <c:v>3262.9300000000003</c:v>
                </c:pt>
                <c:pt idx="8">
                  <c:v>3476.1899999999996</c:v>
                </c:pt>
                <c:pt idx="9">
                  <c:v>3573.0000000000005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BE-4DE1-B3FC-42328A485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9"/>
        <c:overlap val="-27"/>
        <c:axId val="1302659583"/>
        <c:axId val="1302649599"/>
      </c:barChart>
      <c:lineChart>
        <c:grouping val="standard"/>
        <c:varyColors val="0"/>
        <c:ser>
          <c:idx val="0"/>
          <c:order val="0"/>
          <c:tx>
            <c:strRef>
              <c:f>'D27'!$B$24</c:f>
              <c:strCache>
                <c:ptCount val="1"/>
                <c:pt idx="0">
                  <c:v>Внешний долг государством сектора</c:v>
                </c:pt>
              </c:strCache>
            </c:strRef>
          </c:tx>
          <c:spPr>
            <a:ln w="28575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65000"/>
                </a:sysClr>
              </a:solidFill>
              <a:ln w="9525">
                <a:noFill/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'D27'!$C$22:$L$23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'D27'!$C$24:$L$24</c:f>
              <c:numCache>
                <c:formatCode>#,##0.00</c:formatCode>
                <c:ptCount val="10"/>
                <c:pt idx="0">
                  <c:v>2360.63</c:v>
                </c:pt>
                <c:pt idx="1">
                  <c:v>2457.04</c:v>
                </c:pt>
                <c:pt idx="2">
                  <c:v>2623.66</c:v>
                </c:pt>
                <c:pt idx="3">
                  <c:v>2731</c:v>
                </c:pt>
                <c:pt idx="4">
                  <c:v>2677.95</c:v>
                </c:pt>
                <c:pt idx="5">
                  <c:v>2709.6</c:v>
                </c:pt>
                <c:pt idx="6">
                  <c:v>2798.9300000000003</c:v>
                </c:pt>
                <c:pt idx="7">
                  <c:v>3263.61</c:v>
                </c:pt>
                <c:pt idx="8">
                  <c:v>3476.97</c:v>
                </c:pt>
                <c:pt idx="9">
                  <c:v>3574.0100000000007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BE-4DE1-B3FC-42328A485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02659583"/>
        <c:axId val="1302649599"/>
      </c:lineChart>
      <c:catAx>
        <c:axId val="1302659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1302649599"/>
        <c:crosses val="autoZero"/>
        <c:auto val="1"/>
        <c:lblAlgn val="ctr"/>
        <c:lblOffset val="100"/>
        <c:noMultiLvlLbl val="0"/>
      </c:catAx>
      <c:valAx>
        <c:axId val="1302649599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1302659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367814791581609E-3"/>
          <c:y val="0.79086336062296847"/>
          <c:w val="0.98696259842519685"/>
          <c:h val="0.208750065182249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chemeClr val="tx1"/>
          </a:solidFill>
          <a:latin typeface="PermianSerifTypeface" panose="02000000000000000000" pitchFamily="50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749359877982928E-2"/>
          <c:y val="6.4836719657093284E-2"/>
          <c:w val="0.9126856112682884"/>
          <c:h val="0.769134878138073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'D28'!$B$27</c:f>
              <c:strCache>
                <c:ptCount val="1"/>
                <c:pt idx="0">
                  <c:v>МВФ</c:v>
                </c:pt>
              </c:strCache>
            </c:strRef>
          </c:tx>
          <c:spPr>
            <a:solidFill>
              <a:schemeClr val="tx1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'D28'!$C$27:$L$27</c:f>
              <c:numCache>
                <c:formatCode>0.0</c:formatCode>
                <c:ptCount val="10"/>
                <c:pt idx="0">
                  <c:v>27.3</c:v>
                </c:pt>
                <c:pt idx="1">
                  <c:v>25.8</c:v>
                </c:pt>
                <c:pt idx="2">
                  <c:v>32.4</c:v>
                </c:pt>
                <c:pt idx="3">
                  <c:v>33.4</c:v>
                </c:pt>
                <c:pt idx="4">
                  <c:v>33.4</c:v>
                </c:pt>
                <c:pt idx="5">
                  <c:v>36.799999999999997</c:v>
                </c:pt>
                <c:pt idx="6">
                  <c:v>34.799999999999997</c:v>
                </c:pt>
                <c:pt idx="7">
                  <c:v>30.9</c:v>
                </c:pt>
                <c:pt idx="8">
                  <c:v>30.1</c:v>
                </c:pt>
                <c:pt idx="9">
                  <c:v>31.4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'D28'!#REF!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29F-44E1-8CC5-9F305734112A}"/>
            </c:ext>
          </c:extLst>
        </c:ser>
        <c:ser>
          <c:idx val="1"/>
          <c:order val="1"/>
          <c:tx>
            <c:strRef>
              <c:f>'D28'!$B$28</c:f>
              <c:strCache>
                <c:ptCount val="1"/>
                <c:pt idx="0">
                  <c:v>Группа ВБ</c:v>
                </c:pt>
              </c:strCache>
            </c:strRef>
          </c:tx>
          <c:spPr>
            <a:solidFill>
              <a:srgbClr val="9B6D43"/>
            </a:solidFill>
            <a:ln w="15875"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'D28'!$C$28:$L$28</c:f>
              <c:numCache>
                <c:formatCode>0.0</c:formatCode>
                <c:ptCount val="10"/>
                <c:pt idx="0">
                  <c:v>33.200000000000003</c:v>
                </c:pt>
                <c:pt idx="1">
                  <c:v>33.700000000000003</c:v>
                </c:pt>
                <c:pt idx="2">
                  <c:v>31.2</c:v>
                </c:pt>
                <c:pt idx="3">
                  <c:v>29.8</c:v>
                </c:pt>
                <c:pt idx="4">
                  <c:v>29.8</c:v>
                </c:pt>
                <c:pt idx="5">
                  <c:v>28.5</c:v>
                </c:pt>
                <c:pt idx="6">
                  <c:v>31.1</c:v>
                </c:pt>
                <c:pt idx="7">
                  <c:v>28.4</c:v>
                </c:pt>
                <c:pt idx="8">
                  <c:v>27</c:v>
                </c:pt>
                <c:pt idx="9">
                  <c:v>26.1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'D28'!#REF!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29F-44E1-8CC5-9F305734112A}"/>
            </c:ext>
          </c:extLst>
        </c:ser>
        <c:ser>
          <c:idx val="2"/>
          <c:order val="2"/>
          <c:tx>
            <c:strRef>
              <c:f>'D28'!$B$29</c:f>
              <c:strCache>
                <c:ptCount val="1"/>
                <c:pt idx="0">
                  <c:v>ЕИБ</c:v>
                </c:pt>
              </c:strCache>
            </c:strRef>
          </c:tx>
          <c:spPr>
            <a:solidFill>
              <a:srgbClr val="C99057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'D28'!$C$29:$L$29</c:f>
              <c:numCache>
                <c:formatCode>0.0</c:formatCode>
                <c:ptCount val="10"/>
                <c:pt idx="0">
                  <c:v>5.7</c:v>
                </c:pt>
                <c:pt idx="1">
                  <c:v>5.7</c:v>
                </c:pt>
                <c:pt idx="2">
                  <c:v>5.2</c:v>
                </c:pt>
                <c:pt idx="3">
                  <c:v>5.4</c:v>
                </c:pt>
                <c:pt idx="4">
                  <c:v>5.4</c:v>
                </c:pt>
                <c:pt idx="5">
                  <c:v>5.7</c:v>
                </c:pt>
                <c:pt idx="6">
                  <c:v>5.2</c:v>
                </c:pt>
                <c:pt idx="7">
                  <c:v>11.2</c:v>
                </c:pt>
                <c:pt idx="8">
                  <c:v>14.8</c:v>
                </c:pt>
                <c:pt idx="9">
                  <c:v>13.6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'D28'!#REF!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29F-44E1-8CC5-9F305734112A}"/>
            </c:ext>
          </c:extLst>
        </c:ser>
        <c:ser>
          <c:idx val="3"/>
          <c:order val="3"/>
          <c:tx>
            <c:strRef>
              <c:f>'D28'!$B$30</c:f>
              <c:strCache>
                <c:ptCount val="1"/>
                <c:pt idx="0">
                  <c:v>Европейская комиссия</c:v>
                </c:pt>
              </c:strCache>
            </c:strRef>
          </c:tx>
          <c:spPr>
            <a:solidFill>
              <a:srgbClr val="D9B28B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'D28'!$C$30:$L$30</c:f>
              <c:numCache>
                <c:formatCode>0.0</c:formatCode>
                <c:ptCount val="10"/>
                <c:pt idx="0">
                  <c:v>17.899999999999999</c:v>
                </c:pt>
                <c:pt idx="1">
                  <c:v>17.600000000000001</c:v>
                </c:pt>
                <c:pt idx="2">
                  <c:v>16.3</c:v>
                </c:pt>
                <c:pt idx="3">
                  <c:v>15.5</c:v>
                </c:pt>
                <c:pt idx="4">
                  <c:v>15.6</c:v>
                </c:pt>
                <c:pt idx="5">
                  <c:v>14.4</c:v>
                </c:pt>
                <c:pt idx="6">
                  <c:v>13.3</c:v>
                </c:pt>
                <c:pt idx="7">
                  <c:v>13.3</c:v>
                </c:pt>
                <c:pt idx="8">
                  <c:v>12.7</c:v>
                </c:pt>
                <c:pt idx="9">
                  <c:v>12.4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'D28'!#REF!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29F-44E1-8CC5-9F305734112A}"/>
            </c:ext>
          </c:extLst>
        </c:ser>
        <c:ser>
          <c:idx val="4"/>
          <c:order val="4"/>
          <c:tx>
            <c:strRef>
              <c:f>'D28'!$B$31</c:f>
              <c:strCache>
                <c:ptCount val="1"/>
                <c:pt idx="0">
                  <c:v>ЕБРР</c:v>
                </c:pt>
              </c:strCache>
            </c:strRef>
          </c:tx>
          <c:spPr>
            <a:solidFill>
              <a:srgbClr val="F7EEE5"/>
            </a:solidFill>
            <a:ln w="15875">
              <a:noFill/>
            </a:ln>
            <a:effectLst/>
          </c:spPr>
          <c:invertIfNegative val="0"/>
          <c:val>
            <c:numRef>
              <c:f>'D28'!$C$31:$L$31</c:f>
              <c:numCache>
                <c:formatCode>0.0</c:formatCode>
                <c:ptCount val="10"/>
                <c:pt idx="0">
                  <c:v>4.5</c:v>
                </c:pt>
                <c:pt idx="1">
                  <c:v>4.4000000000000004</c:v>
                </c:pt>
                <c:pt idx="2">
                  <c:v>4</c:v>
                </c:pt>
                <c:pt idx="3">
                  <c:v>5.8</c:v>
                </c:pt>
                <c:pt idx="4">
                  <c:v>5.8</c:v>
                </c:pt>
                <c:pt idx="5">
                  <c:v>5.4</c:v>
                </c:pt>
                <c:pt idx="6">
                  <c:v>6.1</c:v>
                </c:pt>
                <c:pt idx="7">
                  <c:v>5.7</c:v>
                </c:pt>
                <c:pt idx="8">
                  <c:v>5.5</c:v>
                </c:pt>
                <c:pt idx="9">
                  <c:v>6.6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'D28'!#REF!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929F-44E1-8CC5-9F305734112A}"/>
            </c:ext>
          </c:extLst>
        </c:ser>
        <c:ser>
          <c:idx val="5"/>
          <c:order val="5"/>
          <c:tx>
            <c:strRef>
              <c:f>'D28'!$B$32</c:f>
              <c:strCache>
                <c:ptCount val="1"/>
                <c:pt idx="0">
                  <c:v>МФСР</c:v>
                </c:pt>
              </c:strCache>
            </c:strRef>
          </c:tx>
          <c:spPr>
            <a:solidFill>
              <a:srgbClr val="BFBFBF"/>
            </a:solidFill>
            <a:ln w="15875">
              <a:noFill/>
            </a:ln>
            <a:effectLst/>
          </c:spPr>
          <c:invertIfNegative val="0"/>
          <c:val>
            <c:numRef>
              <c:f>'D28'!$C$32:$L$32</c:f>
              <c:numCache>
                <c:formatCode>0.0</c:formatCode>
                <c:ptCount val="10"/>
                <c:pt idx="0">
                  <c:v>3.2</c:v>
                </c:pt>
                <c:pt idx="1">
                  <c:v>3.2</c:v>
                </c:pt>
                <c:pt idx="2">
                  <c:v>3</c:v>
                </c:pt>
                <c:pt idx="3">
                  <c:v>2.8</c:v>
                </c:pt>
                <c:pt idx="4">
                  <c:v>2.8</c:v>
                </c:pt>
                <c:pt idx="5">
                  <c:v>2.7</c:v>
                </c:pt>
                <c:pt idx="6">
                  <c:v>2.5</c:v>
                </c:pt>
                <c:pt idx="7">
                  <c:v>2.2000000000000002</c:v>
                </c:pt>
                <c:pt idx="8">
                  <c:v>2.1</c:v>
                </c:pt>
                <c:pt idx="9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'D28'!#REF!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929F-44E1-8CC5-9F305734112A}"/>
            </c:ext>
          </c:extLst>
        </c:ser>
        <c:ser>
          <c:idx val="6"/>
          <c:order val="6"/>
          <c:tx>
            <c:strRef>
              <c:f>'D28'!$B$33</c:f>
              <c:strCache>
                <c:ptCount val="1"/>
                <c:pt idx="0">
                  <c:v>Другие кредиторы</c:v>
                </c:pt>
              </c:strCache>
            </c:strRef>
          </c:tx>
          <c:spPr>
            <a:solidFill>
              <a:srgbClr val="A6A6A6"/>
            </a:solidFill>
            <a:ln w="15875">
              <a:noFill/>
            </a:ln>
            <a:effectLst/>
          </c:spPr>
          <c:invertIfNegative val="0"/>
          <c:val>
            <c:numRef>
              <c:f>'D28'!$C$33:$L$33</c:f>
              <c:numCache>
                <c:formatCode>0.0</c:formatCode>
                <c:ptCount val="10"/>
                <c:pt idx="0">
                  <c:v>8.2000000000000028</c:v>
                </c:pt>
                <c:pt idx="1">
                  <c:v>9.5999999999999801</c:v>
                </c:pt>
                <c:pt idx="2">
                  <c:v>7.9000000000000057</c:v>
                </c:pt>
                <c:pt idx="3">
                  <c:v>7.2999999999999972</c:v>
                </c:pt>
                <c:pt idx="4">
                  <c:v>7.2000000000000028</c:v>
                </c:pt>
                <c:pt idx="5">
                  <c:v>6.4999999999999858</c:v>
                </c:pt>
                <c:pt idx="6">
                  <c:v>7</c:v>
                </c:pt>
                <c:pt idx="7">
                  <c:v>8.2999999999999972</c:v>
                </c:pt>
                <c:pt idx="8">
                  <c:v>7.7999999999999972</c:v>
                </c:pt>
                <c:pt idx="9">
                  <c:v>7.9000000000000057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'D28'!#REF!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929F-44E1-8CC5-9F3057341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501705968"/>
        <c:axId val="1501706384"/>
      </c:barChart>
      <c:catAx>
        <c:axId val="15017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1501706384"/>
        <c:crosses val="autoZero"/>
        <c:auto val="1"/>
        <c:lblAlgn val="ctr"/>
        <c:lblOffset val="100"/>
        <c:noMultiLvlLbl val="0"/>
      </c:catAx>
      <c:valAx>
        <c:axId val="150170638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150170596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017501682023543E-2"/>
          <c:y val="0.85547686648723287"/>
          <c:w val="0.89085372337019442"/>
          <c:h val="0.123904571232668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720284964379455E-2"/>
          <c:y val="7.407407407407407E-2"/>
          <c:w val="0.7395629601919691"/>
          <c:h val="0.8474387576552930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'D29'!$B$24</c:f>
              <c:strCache>
                <c:ptCount val="1"/>
                <c:pt idx="0">
                  <c:v>Кратк. Обязательства</c:v>
                </c:pt>
              </c:strCache>
            </c:strRef>
          </c:tx>
          <c:spPr>
            <a:solidFill>
              <a:srgbClr val="E5CBB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'D29'!$C$22:$L$22</c:f>
              <c:strCache>
                <c:ptCount val="10"/>
                <c:pt idx="0">
                  <c:v>2021 I кв.*</c:v>
                </c:pt>
                <c:pt idx="1">
                  <c:v>2021 II кв.*</c:v>
                </c:pt>
                <c:pt idx="2">
                  <c:v>2021 III кв.*</c:v>
                </c:pt>
                <c:pt idx="3">
                  <c:v>2021 IV кв.*</c:v>
                </c:pt>
                <c:pt idx="4">
                  <c:v>2022 I кв.*</c:v>
                </c:pt>
                <c:pt idx="5">
                  <c:v>2022 II кв.*</c:v>
                </c:pt>
                <c:pt idx="6">
                  <c:v>2022 III кв.*</c:v>
                </c:pt>
                <c:pt idx="7">
                  <c:v>2022 IV кв.*</c:v>
                </c:pt>
                <c:pt idx="8">
                  <c:v>2023 I кв.*</c:v>
                </c:pt>
                <c:pt idx="9">
                  <c:v>2023 II кв.</c:v>
                </c:pt>
              </c:strCache>
            </c:strRef>
          </c:cat>
          <c:val>
            <c:numRef>
              <c:f>'D29'!$C$24:$L$24</c:f>
              <c:numCache>
                <c:formatCode>#,##0.00</c:formatCode>
                <c:ptCount val="10"/>
                <c:pt idx="0">
                  <c:v>2144.35</c:v>
                </c:pt>
                <c:pt idx="1">
                  <c:v>2289.7199999999998</c:v>
                </c:pt>
                <c:pt idx="2">
                  <c:v>2386.7800000000002</c:v>
                </c:pt>
                <c:pt idx="3">
                  <c:v>2497.08</c:v>
                </c:pt>
                <c:pt idx="4">
                  <c:v>2510.2500000000005</c:v>
                </c:pt>
                <c:pt idx="5">
                  <c:v>2469.34</c:v>
                </c:pt>
                <c:pt idx="6">
                  <c:v>2591.7699999999995</c:v>
                </c:pt>
                <c:pt idx="7">
                  <c:v>2761.1899999999996</c:v>
                </c:pt>
                <c:pt idx="8">
                  <c:v>2947.0899999999997</c:v>
                </c:pt>
                <c:pt idx="9">
                  <c:v>3080.75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6-4BF9-A5E4-AD764A13F535}"/>
            </c:ext>
          </c:extLst>
        </c:ser>
        <c:ser>
          <c:idx val="2"/>
          <c:order val="2"/>
          <c:tx>
            <c:strRef>
              <c:f>'D29'!$B$25</c:f>
              <c:strCache>
                <c:ptCount val="1"/>
                <c:pt idx="0">
                  <c:v>Долг. Обязательства</c:v>
                </c:pt>
              </c:strCache>
            </c:strRef>
          </c:tx>
          <c:spPr>
            <a:solidFill>
              <a:srgbClr val="92602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'D29'!$C$22:$L$22</c:f>
              <c:strCache>
                <c:ptCount val="10"/>
                <c:pt idx="0">
                  <c:v>2021 I кв.*</c:v>
                </c:pt>
                <c:pt idx="1">
                  <c:v>2021 II кв.*</c:v>
                </c:pt>
                <c:pt idx="2">
                  <c:v>2021 III кв.*</c:v>
                </c:pt>
                <c:pt idx="3">
                  <c:v>2021 IV кв.*</c:v>
                </c:pt>
                <c:pt idx="4">
                  <c:v>2022 I кв.*</c:v>
                </c:pt>
                <c:pt idx="5">
                  <c:v>2022 II кв.*</c:v>
                </c:pt>
                <c:pt idx="6">
                  <c:v>2022 III кв.*</c:v>
                </c:pt>
                <c:pt idx="7">
                  <c:v>2022 IV кв.*</c:v>
                </c:pt>
                <c:pt idx="8">
                  <c:v>2023 I кв.*</c:v>
                </c:pt>
                <c:pt idx="9">
                  <c:v>2023 II кв.</c:v>
                </c:pt>
              </c:strCache>
            </c:strRef>
          </c:cat>
          <c:val>
            <c:numRef>
              <c:f>'D29'!$C$25:$L$25</c:f>
              <c:numCache>
                <c:formatCode>#,##0.00</c:formatCode>
                <c:ptCount val="10"/>
                <c:pt idx="0">
                  <c:v>3532.11</c:v>
                </c:pt>
                <c:pt idx="1">
                  <c:v>3532.2400000000002</c:v>
                </c:pt>
                <c:pt idx="2">
                  <c:v>3470.14</c:v>
                </c:pt>
                <c:pt idx="3">
                  <c:v>3512.8599999999988</c:v>
                </c:pt>
                <c:pt idx="4">
                  <c:v>3501.7799999999993</c:v>
                </c:pt>
                <c:pt idx="5">
                  <c:v>3438.7299999999996</c:v>
                </c:pt>
                <c:pt idx="6">
                  <c:v>3439.9299999999994</c:v>
                </c:pt>
                <c:pt idx="7">
                  <c:v>3568.5199999999995</c:v>
                </c:pt>
                <c:pt idx="8">
                  <c:v>3616.2100000000014</c:v>
                </c:pt>
                <c:pt idx="9">
                  <c:v>3587.24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D6-4BF9-A5E4-AD764A13F5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914632287"/>
        <c:axId val="914647263"/>
      </c:barChart>
      <c:lineChart>
        <c:grouping val="standard"/>
        <c:varyColors val="0"/>
        <c:ser>
          <c:idx val="0"/>
          <c:order val="0"/>
          <c:tx>
            <c:strRef>
              <c:f>'D29'!$B$23</c:f>
              <c:strCache>
                <c:ptCount val="1"/>
                <c:pt idx="0">
                  <c:v>Bнешний долг частного сектора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'D29'!$C$22:$L$22</c:f>
              <c:strCache>
                <c:ptCount val="10"/>
                <c:pt idx="0">
                  <c:v>2021 I кв.*</c:v>
                </c:pt>
                <c:pt idx="1">
                  <c:v>2021 II кв.*</c:v>
                </c:pt>
                <c:pt idx="2">
                  <c:v>2021 III кв.*</c:v>
                </c:pt>
                <c:pt idx="3">
                  <c:v>2021 IV кв.*</c:v>
                </c:pt>
                <c:pt idx="4">
                  <c:v>2022 I кв.*</c:v>
                </c:pt>
                <c:pt idx="5">
                  <c:v>2022 II кв.*</c:v>
                </c:pt>
                <c:pt idx="6">
                  <c:v>2022 III кв.*</c:v>
                </c:pt>
                <c:pt idx="7">
                  <c:v>2022 IV кв.*</c:v>
                </c:pt>
                <c:pt idx="8">
                  <c:v>2023 I кв.*</c:v>
                </c:pt>
                <c:pt idx="9">
                  <c:v>2023 II кв.</c:v>
                </c:pt>
              </c:strCache>
            </c:strRef>
          </c:cat>
          <c:val>
            <c:numRef>
              <c:f>'D29'!$C$23:$L$23</c:f>
              <c:numCache>
                <c:formatCode>#,##0.00</c:formatCode>
                <c:ptCount val="10"/>
                <c:pt idx="0">
                  <c:v>5676.46</c:v>
                </c:pt>
                <c:pt idx="1">
                  <c:v>5821.96</c:v>
                </c:pt>
                <c:pt idx="2">
                  <c:v>5856.92</c:v>
                </c:pt>
                <c:pt idx="3">
                  <c:v>6009.9399999999987</c:v>
                </c:pt>
                <c:pt idx="4">
                  <c:v>6012.03</c:v>
                </c:pt>
                <c:pt idx="5">
                  <c:v>5908.07</c:v>
                </c:pt>
                <c:pt idx="6">
                  <c:v>6031.6999999999989</c:v>
                </c:pt>
                <c:pt idx="7">
                  <c:v>6329.7099999999991</c:v>
                </c:pt>
                <c:pt idx="8">
                  <c:v>6563.3000000000011</c:v>
                </c:pt>
                <c:pt idx="9">
                  <c:v>6667.99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D6-4BF9-A5E4-AD764A13F5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4632287"/>
        <c:axId val="914647263"/>
      </c:lineChart>
      <c:catAx>
        <c:axId val="914632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914647263"/>
        <c:crosses val="autoZero"/>
        <c:auto val="1"/>
        <c:lblAlgn val="ctr"/>
        <c:lblOffset val="100"/>
        <c:noMultiLvlLbl val="0"/>
      </c:catAx>
      <c:valAx>
        <c:axId val="914647263"/>
        <c:scaling>
          <c:orientation val="minMax"/>
          <c:max val="70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914632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061933741480462"/>
          <c:y val="0.22806193881571776"/>
          <c:w val="0.18131610721313371"/>
          <c:h val="0.506788896010804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25805295673199E-2"/>
          <c:y val="3.9105462694356191E-2"/>
          <c:w val="0.90294195105566499"/>
          <c:h val="0.744716597925259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'D30'!$B$26</c:f>
              <c:strCache>
                <c:ptCount val="1"/>
                <c:pt idx="0">
                  <c:v>Нефинансовые предприятия</c:v>
                </c:pt>
              </c:strCache>
            </c:strRef>
          </c:tx>
          <c:spPr>
            <a:solidFill>
              <a:srgbClr val="774F27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'D30'!$C$25:$L$25</c:f>
              <c:strCache>
                <c:ptCount val="10"/>
                <c:pt idx="0">
                  <c:v>2021 I кв.*</c:v>
                </c:pt>
                <c:pt idx="1">
                  <c:v>2021 II кв.*</c:v>
                </c:pt>
                <c:pt idx="2">
                  <c:v>2021 III кв.*</c:v>
                </c:pt>
                <c:pt idx="3">
                  <c:v>2021 IV кв.*</c:v>
                </c:pt>
                <c:pt idx="4">
                  <c:v>2022 I кв.*</c:v>
                </c:pt>
                <c:pt idx="5">
                  <c:v>2022 II кв.*</c:v>
                </c:pt>
                <c:pt idx="6">
                  <c:v>2022 III кв.*</c:v>
                </c:pt>
                <c:pt idx="7">
                  <c:v>2022 IV кв.*</c:v>
                </c:pt>
                <c:pt idx="8">
                  <c:v>2023 I кв.*</c:v>
                </c:pt>
                <c:pt idx="9">
                  <c:v>2023 II кв.</c:v>
                </c:pt>
              </c:strCache>
            </c:strRef>
          </c:cat>
          <c:val>
            <c:numRef>
              <c:f>'D30'!$C$26:$L$26</c:f>
              <c:numCache>
                <c:formatCode>0.00</c:formatCode>
                <c:ptCount val="10"/>
                <c:pt idx="0">
                  <c:v>55.400000000000006</c:v>
                </c:pt>
                <c:pt idx="1">
                  <c:v>56.3</c:v>
                </c:pt>
                <c:pt idx="2">
                  <c:v>56.899999999999991</c:v>
                </c:pt>
                <c:pt idx="3">
                  <c:v>57.199999999999996</c:v>
                </c:pt>
                <c:pt idx="4">
                  <c:v>56.8</c:v>
                </c:pt>
                <c:pt idx="5">
                  <c:v>56.100000000000009</c:v>
                </c:pt>
                <c:pt idx="6">
                  <c:v>55.600000000000009</c:v>
                </c:pt>
                <c:pt idx="7">
                  <c:v>56.3</c:v>
                </c:pt>
                <c:pt idx="8">
                  <c:v>57.3</c:v>
                </c:pt>
                <c:pt idx="9">
                  <c:v>58.199999999999996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7D-428A-A218-0E5D489D3595}"/>
            </c:ext>
          </c:extLst>
        </c:ser>
        <c:ser>
          <c:idx val="1"/>
          <c:order val="1"/>
          <c:tx>
            <c:strRef>
              <c:f>'D30'!$B$27</c:f>
              <c:strCache>
                <c:ptCount val="1"/>
                <c:pt idx="0">
                  <c:v>Прямые инвестиции: межфилиальное кредитование</c:v>
                </c:pt>
              </c:strCache>
            </c:strRef>
          </c:tx>
          <c:spPr>
            <a:solidFill>
              <a:srgbClr val="B27E4E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'D30'!$C$25:$L$25</c:f>
              <c:strCache>
                <c:ptCount val="10"/>
                <c:pt idx="0">
                  <c:v>2021 I кв.*</c:v>
                </c:pt>
                <c:pt idx="1">
                  <c:v>2021 II кв.*</c:v>
                </c:pt>
                <c:pt idx="2">
                  <c:v>2021 III кв.*</c:v>
                </c:pt>
                <c:pt idx="3">
                  <c:v>2021 IV кв.*</c:v>
                </c:pt>
                <c:pt idx="4">
                  <c:v>2022 I кв.*</c:v>
                </c:pt>
                <c:pt idx="5">
                  <c:v>2022 II кв.*</c:v>
                </c:pt>
                <c:pt idx="6">
                  <c:v>2022 III кв.*</c:v>
                </c:pt>
                <c:pt idx="7">
                  <c:v>2022 IV кв.*</c:v>
                </c:pt>
                <c:pt idx="8">
                  <c:v>2023 I кв.*</c:v>
                </c:pt>
                <c:pt idx="9">
                  <c:v>2023 II кв.</c:v>
                </c:pt>
              </c:strCache>
            </c:strRef>
          </c:cat>
          <c:val>
            <c:numRef>
              <c:f>'D30'!$C$27:$L$27</c:f>
              <c:numCache>
                <c:formatCode>0.00</c:formatCode>
                <c:ptCount val="10"/>
                <c:pt idx="0">
                  <c:v>33.200000000000003</c:v>
                </c:pt>
                <c:pt idx="1">
                  <c:v>32.5</c:v>
                </c:pt>
                <c:pt idx="2">
                  <c:v>31.900000000000002</c:v>
                </c:pt>
                <c:pt idx="3">
                  <c:v>31.3</c:v>
                </c:pt>
                <c:pt idx="4">
                  <c:v>31.6</c:v>
                </c:pt>
                <c:pt idx="5">
                  <c:v>31</c:v>
                </c:pt>
                <c:pt idx="6">
                  <c:v>31.1</c:v>
                </c:pt>
                <c:pt idx="7">
                  <c:v>29.599999999999998</c:v>
                </c:pt>
                <c:pt idx="8">
                  <c:v>29.099999999999998</c:v>
                </c:pt>
                <c:pt idx="9">
                  <c:v>28.599999999999998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7D-428A-A218-0E5D489D3595}"/>
            </c:ext>
          </c:extLst>
        </c:ser>
        <c:ser>
          <c:idx val="2"/>
          <c:order val="2"/>
          <c:tx>
            <c:strRef>
              <c:f>'D30'!$B$28</c:f>
              <c:strCache>
                <c:ptCount val="1"/>
                <c:pt idx="0">
                  <c:v>Депозитные организации </c:v>
                </c:pt>
              </c:strCache>
            </c:strRef>
          </c:tx>
          <c:spPr>
            <a:solidFill>
              <a:srgbClr val="E5C9AD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'D30'!$C$25:$L$25</c:f>
              <c:strCache>
                <c:ptCount val="10"/>
                <c:pt idx="0">
                  <c:v>2021 I кв.*</c:v>
                </c:pt>
                <c:pt idx="1">
                  <c:v>2021 II кв.*</c:v>
                </c:pt>
                <c:pt idx="2">
                  <c:v>2021 III кв.*</c:v>
                </c:pt>
                <c:pt idx="3">
                  <c:v>2021 IV кв.*</c:v>
                </c:pt>
                <c:pt idx="4">
                  <c:v>2022 I кв.*</c:v>
                </c:pt>
                <c:pt idx="5">
                  <c:v>2022 II кв.*</c:v>
                </c:pt>
                <c:pt idx="6">
                  <c:v>2022 III кв.*</c:v>
                </c:pt>
                <c:pt idx="7">
                  <c:v>2022 IV кв.*</c:v>
                </c:pt>
                <c:pt idx="8">
                  <c:v>2023 I кв.*</c:v>
                </c:pt>
                <c:pt idx="9">
                  <c:v>2023 II кв.</c:v>
                </c:pt>
              </c:strCache>
            </c:strRef>
          </c:cat>
          <c:val>
            <c:numRef>
              <c:f>'D30'!$C$28:$L$28</c:f>
              <c:numCache>
                <c:formatCode>0.00</c:formatCode>
                <c:ptCount val="10"/>
                <c:pt idx="0">
                  <c:v>5.6000000000000005</c:v>
                </c:pt>
                <c:pt idx="1">
                  <c:v>5.4</c:v>
                </c:pt>
                <c:pt idx="2">
                  <c:v>5.4</c:v>
                </c:pt>
                <c:pt idx="3">
                  <c:v>5.7</c:v>
                </c:pt>
                <c:pt idx="4">
                  <c:v>5.8999999999999995</c:v>
                </c:pt>
                <c:pt idx="5">
                  <c:v>6.7</c:v>
                </c:pt>
                <c:pt idx="6">
                  <c:v>7.1999999999999993</c:v>
                </c:pt>
                <c:pt idx="7">
                  <c:v>8</c:v>
                </c:pt>
                <c:pt idx="8">
                  <c:v>8</c:v>
                </c:pt>
                <c:pt idx="9">
                  <c:v>7.0000000000000009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7D-428A-A218-0E5D489D3595}"/>
            </c:ext>
          </c:extLst>
        </c:ser>
        <c:ser>
          <c:idx val="3"/>
          <c:order val="3"/>
          <c:tx>
            <c:strRef>
              <c:f>'D30'!$B$29</c:f>
              <c:strCache>
                <c:ptCount val="1"/>
                <c:pt idx="0">
                  <c:v>Прочие фин. Организации</c:v>
                </c:pt>
              </c:strCache>
            </c:strRef>
          </c:tx>
          <c:spPr>
            <a:solidFill>
              <a:srgbClr val="F8F0E8"/>
            </a:solidFill>
            <a:ln w="15875">
              <a:noFill/>
            </a:ln>
            <a:effectLst/>
          </c:spPr>
          <c:invertIfNegative val="0"/>
          <c:cat>
            <c:strRef>
              <c:f>'D30'!$C$25:$L$25</c:f>
              <c:strCache>
                <c:ptCount val="10"/>
                <c:pt idx="0">
                  <c:v>2021 I кв.*</c:v>
                </c:pt>
                <c:pt idx="1">
                  <c:v>2021 II кв.*</c:v>
                </c:pt>
                <c:pt idx="2">
                  <c:v>2021 III кв.*</c:v>
                </c:pt>
                <c:pt idx="3">
                  <c:v>2021 IV кв.*</c:v>
                </c:pt>
                <c:pt idx="4">
                  <c:v>2022 I кв.*</c:v>
                </c:pt>
                <c:pt idx="5">
                  <c:v>2022 II кв.*</c:v>
                </c:pt>
                <c:pt idx="6">
                  <c:v>2022 III кв.*</c:v>
                </c:pt>
                <c:pt idx="7">
                  <c:v>2022 IV кв.*</c:v>
                </c:pt>
                <c:pt idx="8">
                  <c:v>2023 I кв.*</c:v>
                </c:pt>
                <c:pt idx="9">
                  <c:v>2023 II кв.</c:v>
                </c:pt>
              </c:strCache>
            </c:strRef>
          </c:cat>
          <c:val>
            <c:numRef>
              <c:f>'D30'!$C$29:$L$29</c:f>
              <c:numCache>
                <c:formatCode>0.00</c:formatCode>
                <c:ptCount val="10"/>
                <c:pt idx="0">
                  <c:v>4.8</c:v>
                </c:pt>
                <c:pt idx="1">
                  <c:v>4.8</c:v>
                </c:pt>
                <c:pt idx="2">
                  <c:v>4.9000000000000004</c:v>
                </c:pt>
                <c:pt idx="3">
                  <c:v>4.7</c:v>
                </c:pt>
                <c:pt idx="4">
                  <c:v>4.5999999999999996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5.0999999999999996</c:v>
                </c:pt>
                <c:pt idx="8">
                  <c:v>4.7</c:v>
                </c:pt>
                <c:pt idx="9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7D-428A-A218-0E5D489D3595}"/>
            </c:ext>
          </c:extLst>
        </c:ser>
        <c:ser>
          <c:idx val="4"/>
          <c:order val="4"/>
          <c:tx>
            <c:strRef>
              <c:f>'D30'!$B$30</c:f>
              <c:strCache>
                <c:ptCount val="1"/>
                <c:pt idx="0">
                  <c:v>Дом. хозяйства и НКОДХ</c:v>
                </c:pt>
              </c:strCache>
            </c:strRef>
          </c:tx>
          <c:spPr>
            <a:solidFill>
              <a:srgbClr val="5C3D1E"/>
            </a:solidFill>
            <a:ln w="15875">
              <a:noFill/>
            </a:ln>
            <a:effectLst/>
          </c:spPr>
          <c:invertIfNegative val="0"/>
          <c:cat>
            <c:strRef>
              <c:f>'D30'!$C$25:$L$25</c:f>
              <c:strCache>
                <c:ptCount val="10"/>
                <c:pt idx="0">
                  <c:v>2021 I кв.*</c:v>
                </c:pt>
                <c:pt idx="1">
                  <c:v>2021 II кв.*</c:v>
                </c:pt>
                <c:pt idx="2">
                  <c:v>2021 III кв.*</c:v>
                </c:pt>
                <c:pt idx="3">
                  <c:v>2021 IV кв.*</c:v>
                </c:pt>
                <c:pt idx="4">
                  <c:v>2022 I кв.*</c:v>
                </c:pt>
                <c:pt idx="5">
                  <c:v>2022 II кв.*</c:v>
                </c:pt>
                <c:pt idx="6">
                  <c:v>2022 III кв.*</c:v>
                </c:pt>
                <c:pt idx="7">
                  <c:v>2022 IV кв.*</c:v>
                </c:pt>
                <c:pt idx="8">
                  <c:v>2023 I кв.*</c:v>
                </c:pt>
                <c:pt idx="9">
                  <c:v>2023 II кв.</c:v>
                </c:pt>
              </c:strCache>
            </c:strRef>
          </c:cat>
          <c:val>
            <c:numRef>
              <c:f>'D30'!$C$30:$L$30</c:f>
              <c:numCache>
                <c:formatCode>0.00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0.89999999999999147</c:v>
                </c:pt>
                <c:pt idx="3">
                  <c:v>1.0999999999999943</c:v>
                </c:pt>
                <c:pt idx="4">
                  <c:v>1.0999999999999943</c:v>
                </c:pt>
                <c:pt idx="5">
                  <c:v>1.0999999999999943</c:v>
                </c:pt>
                <c:pt idx="6">
                  <c:v>0.99999999999998579</c:v>
                </c:pt>
                <c:pt idx="7">
                  <c:v>1.0000000000000142</c:v>
                </c:pt>
                <c:pt idx="8">
                  <c:v>0.90000000000000568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7D-428A-A218-0E5D489D3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634430112"/>
        <c:axId val="634412224"/>
      </c:barChart>
      <c:catAx>
        <c:axId val="63443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634412224"/>
        <c:crosses val="autoZero"/>
        <c:auto val="1"/>
        <c:lblAlgn val="ctr"/>
        <c:lblOffset val="100"/>
        <c:noMultiLvlLbl val="0"/>
      </c:catAx>
      <c:valAx>
        <c:axId val="63441222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634430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3679241714887711E-2"/>
          <c:y val="0.90384984485634945"/>
          <c:w val="0.86968532610736571"/>
          <c:h val="9.54176380126397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500000000000003E-2"/>
          <c:y val="0.10734682579759457"/>
          <c:w val="0.83833333333333337"/>
          <c:h val="0.79910539784588142"/>
        </c:manualLayout>
      </c:layout>
      <c:ofPieChart>
        <c:ofPieType val="pie"/>
        <c:varyColors val="1"/>
        <c:ser>
          <c:idx val="0"/>
          <c:order val="0"/>
          <c:tx>
            <c:strRef>
              <c:f>'D31'!$C$22</c:f>
              <c:strCache>
                <c:ptCount val="1"/>
                <c:pt idx="0">
                  <c:v>кв. II
2023</c:v>
                </c:pt>
              </c:strCache>
            </c:strRef>
          </c:tx>
          <c:dPt>
            <c:idx val="0"/>
            <c:bubble3D val="0"/>
            <c:spPr>
              <a:solidFill>
                <a:srgbClr val="AE947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F4E-4284-B1A5-726F1043D0ED}"/>
              </c:ext>
            </c:extLst>
          </c:dPt>
          <c:dPt>
            <c:idx val="1"/>
            <c:bubble3D val="0"/>
            <c:spPr>
              <a:solidFill>
                <a:srgbClr val="CEBEA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F4E-4284-B1A5-726F1043D0ED}"/>
              </c:ext>
            </c:extLst>
          </c:dPt>
          <c:dPt>
            <c:idx val="2"/>
            <c:bubble3D val="0"/>
            <c:spPr>
              <a:solidFill>
                <a:srgbClr val="AE947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F4E-4284-B1A5-726F1043D0ED}"/>
              </c:ext>
            </c:extLst>
          </c:dPt>
          <c:dPt>
            <c:idx val="3"/>
            <c:bubble3D val="0"/>
            <c:spPr>
              <a:solidFill>
                <a:srgbClr val="5A4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F4E-4284-B1A5-726F1043D0ED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F4E-4284-B1A5-726F1043D0ED}"/>
              </c:ext>
            </c:extLst>
          </c:dPt>
          <c:dPt>
            <c:idx val="5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F4E-4284-B1A5-726F1043D0ED}"/>
              </c:ext>
            </c:extLst>
          </c:dPt>
          <c:dPt>
            <c:idx val="6"/>
            <c:bubble3D val="0"/>
            <c:spPr>
              <a:solidFill>
                <a:srgbClr val="5A4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F4E-4284-B1A5-726F1043D0ED}"/>
              </c:ext>
            </c:extLst>
          </c:dPt>
          <c:dPt>
            <c:idx val="7"/>
            <c:bubble3D val="0"/>
            <c:spPr>
              <a:solidFill>
                <a:srgbClr val="5A4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F4E-4284-B1A5-726F1043D0ED}"/>
              </c:ext>
            </c:extLst>
          </c:dPt>
          <c:dLbls>
            <c:dLbl>
              <c:idx val="0"/>
              <c:layout>
                <c:manualLayout>
                  <c:x val="0.16715839895013124"/>
                  <c:y val="7.00173544477909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4E-4284-B1A5-726F1043D0ED}"/>
                </c:ext>
              </c:extLst>
            </c:dLbl>
            <c:dLbl>
              <c:idx val="1"/>
              <c:layout>
                <c:manualLayout>
                  <c:x val="-1.4214304461942318E-2"/>
                  <c:y val="-6.66875734941991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01666666666666"/>
                      <c:h val="0.184907262510345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E-4284-B1A5-726F1043D0ED}"/>
                </c:ext>
              </c:extLst>
            </c:dLbl>
            <c:dLbl>
              <c:idx val="2"/>
              <c:layout>
                <c:manualLayout>
                  <c:x val="0.15275406824146981"/>
                  <c:y val="-0.13535047548319082"/>
                </c:manualLayout>
              </c:layout>
              <c:tx>
                <c:rich>
                  <a:bodyPr/>
                  <a:lstStyle/>
                  <a:p>
                    <a:fld id="{63817BA4-3E95-4D87-8ECE-6C2470C68149}" type="CATEGORYNAME">
                      <a:rPr lang="ru-RU"/>
                      <a:pPr/>
                      <a:t>[CATEGORY NAME]</a:t>
                    </a:fld>
                    <a:r>
                      <a:rPr lang="ru-RU" baseline="0"/>
                      <a:t>
66,3%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F4E-4284-B1A5-726F1043D0ED}"/>
                </c:ext>
              </c:extLst>
            </c:dLbl>
            <c:dLbl>
              <c:idx val="3"/>
              <c:layout>
                <c:manualLayout>
                  <c:x val="-5.1066272965879268E-2"/>
                  <c:y val="0.12851913110536634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chemeClr val="bg1"/>
                        </a:solidFill>
                        <a:latin typeface="PermianSerifTypeface" panose="02000000000000000000" pitchFamily="50" charset="0"/>
                        <a:ea typeface="+mn-ea"/>
                        <a:cs typeface="+mn-cs"/>
                      </a:defRPr>
                    </a:pPr>
                    <a:fld id="{DB8B4F83-78DD-489A-B039-579FF1CCE26C}" type="CATEGORYNAME">
                      <a:rPr lang="ru-RU"/>
                      <a:pPr>
                        <a:defRPr>
                          <a:solidFill>
                            <a:schemeClr val="bg1"/>
                          </a:solidFill>
                          <a:latin typeface="PermianSerifTypeface" panose="02000000000000000000" pitchFamily="50" charset="0"/>
                        </a:defRPr>
                      </a:pPr>
                      <a:t>[CATEGORY NAME]</a:t>
                    </a:fld>
                    <a:r>
                      <a:rPr lang="ru-RU" baseline="0"/>
                      <a:t>
25,2%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AF4E-4284-B1A5-726F1043D0ED}"/>
                </c:ext>
              </c:extLst>
            </c:dLbl>
            <c:dLbl>
              <c:idx val="4"/>
              <c:layout>
                <c:manualLayout>
                  <c:x val="-6.6817585301837271E-3"/>
                  <c:y val="-2.4906740971469377E-2"/>
                </c:manualLayout>
              </c:layout>
              <c:tx>
                <c:rich>
                  <a:bodyPr/>
                  <a:lstStyle/>
                  <a:p>
                    <a:fld id="{E95E4113-AAC2-44F7-96D0-A5C120931D76}" type="CATEGORYNAME">
                      <a:rPr lang="ru-RU"/>
                      <a:pPr/>
                      <a:t>[CATEGORY NAME]</a:t>
                    </a:fld>
                    <a:r>
                      <a:rPr lang="ru-RU" baseline="0"/>
                      <a:t>
3,4%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AF4E-4284-B1A5-726F1043D0ED}"/>
                </c:ext>
              </c:extLst>
            </c:dLbl>
            <c:dLbl>
              <c:idx val="5"/>
              <c:layout>
                <c:manualLayout>
                  <c:x val="5.4475065616797899E-4"/>
                  <c:y val="2.9480528264554939E-3"/>
                </c:manualLayout>
              </c:layout>
              <c:tx>
                <c:rich>
                  <a:bodyPr/>
                  <a:lstStyle/>
                  <a:p>
                    <a:fld id="{58730174-FC14-45CA-9517-B0D490920800}" type="CATEGORYNAME">
                      <a:rPr lang="ru-RU"/>
                      <a:pPr/>
                      <a:t>[CATEGORY NAME]</a:t>
                    </a:fld>
                    <a:r>
                      <a:rPr lang="ru-RU" baseline="0"/>
                      <a:t>
3,1%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AF4E-4284-B1A5-726F1043D0ED}"/>
                </c:ext>
              </c:extLst>
            </c:dLbl>
            <c:dLbl>
              <c:idx val="6"/>
              <c:layout>
                <c:manualLayout>
                  <c:x val="-8.6761811023622053E-3"/>
                  <c:y val="8.5788255759405421E-2"/>
                </c:manualLayout>
              </c:layout>
              <c:tx>
                <c:rich>
                  <a:bodyPr/>
                  <a:lstStyle/>
                  <a:p>
                    <a:fld id="{F5064F53-053C-4539-A1F8-6A98E3E6F730}" type="CATEGORYNAME">
                      <a:rPr lang="ru-RU"/>
                      <a:pPr/>
                      <a:t>[CATEGORY NAME]</a:t>
                    </a:fld>
                    <a:r>
                      <a:rPr lang="ru-RU" baseline="0"/>
                      <a:t>
2,0%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AF4E-4284-B1A5-726F1043D0ED}"/>
                </c:ext>
              </c:extLst>
            </c:dLbl>
            <c:dLbl>
              <c:idx val="7"/>
              <c:layout>
                <c:manualLayout>
                  <c:x val="1.2087926509186352E-3"/>
                  <c:y val="-6.9253300295294227E-3"/>
                </c:manualLayout>
              </c:layout>
              <c:tx>
                <c:rich>
                  <a:bodyPr/>
                  <a:lstStyle/>
                  <a:p>
                    <a:r>
                      <a:rPr lang="ru-RU" baseline="0"/>
                      <a:t> Международные организации; </a:t>
                    </a:r>
                  </a:p>
                  <a:p>
                    <a:r>
                      <a:rPr lang="ru-RU" baseline="0"/>
                      <a:t>9,3%</a:t>
                    </a:r>
                    <a:endParaRPr lang="ru-RU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AF4E-4284-B1A5-726F1043D0E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bg1">
                      <a:lumMod val="8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'D31'!$B$23:$B$30</c15:sqref>
                  </c15:fullRef>
                </c:ext>
              </c:extLst>
              <c:f>('D31'!$B$23:$B$24,'D31'!$B$26:$B$30)</c:f>
              <c:strCache>
                <c:ptCount val="7"/>
                <c:pt idx="0">
                  <c:v>Другие кредиторы</c:v>
                </c:pt>
                <c:pt idx="1">
                  <c:v>Депозитные организации, за искл. ЦБ</c:v>
                </c:pt>
                <c:pt idx="2">
                  <c:v>ЕБРР</c:v>
                </c:pt>
                <c:pt idx="3">
                  <c:v>ЕИБ</c:v>
                </c:pt>
                <c:pt idx="4">
                  <c:v>БРСЕ</c:v>
                </c:pt>
                <c:pt idx="5">
                  <c:v>ЧБРТ</c:v>
                </c:pt>
                <c:pt idx="6">
                  <c:v>МФК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'D31'!$C$23:$C$30</c15:sqref>
                  </c15:fullRef>
                </c:ext>
              </c:extLst>
              <c:f>('D31'!$C$23:$C$24,'D31'!$C$26:$C$30)</c:f>
              <c:numCache>
                <c:formatCode>0.00</c:formatCode>
                <c:ptCount val="7"/>
                <c:pt idx="0" formatCode="#,##0.00">
                  <c:v>2616.4250589375911</c:v>
                </c:pt>
                <c:pt idx="1">
                  <c:v>162.74003657461157</c:v>
                </c:pt>
                <c:pt idx="2">
                  <c:v>189.60247582614736</c:v>
                </c:pt>
                <c:pt idx="3">
                  <c:v>72.106784727045977</c:v>
                </c:pt>
                <c:pt idx="4">
                  <c:v>9.7957031851466851</c:v>
                </c:pt>
                <c:pt idx="5">
                  <c:v>8.8290404453259228</c:v>
                </c:pt>
                <c:pt idx="6">
                  <c:v>5.79090030413166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'D31'!$C$25</c15:sqref>
                  <c15:spPr xmlns:c15="http://schemas.microsoft.com/office/drawing/2012/chart">
                    <a:solidFill>
                      <a:srgbClr val="705A4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5E13-4C22-B94F-A7601619BEF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5"/>
        <c:secondPieSize val="75"/>
        <c:ser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 sz="800">
          <a:latin typeface="Permian serif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940320681569658"/>
          <c:y val="0.21253103461086553"/>
          <c:w val="0.60394169092130912"/>
          <c:h val="0.6495924087795823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4F5-4921-ACE8-9487A9D0C244}"/>
              </c:ext>
            </c:extLst>
          </c:dPt>
          <c:dPt>
            <c:idx val="1"/>
            <c:bubble3D val="0"/>
            <c:spPr>
              <a:solidFill>
                <a:schemeClr val="accent5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4F5-4921-ACE8-9487A9D0C244}"/>
              </c:ext>
            </c:extLst>
          </c:dPt>
          <c:dPt>
            <c:idx val="2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4F5-4921-ACE8-9487A9D0C244}"/>
              </c:ext>
            </c:extLst>
          </c:dPt>
          <c:dPt>
            <c:idx val="3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4F5-4921-ACE8-9487A9D0C244}"/>
              </c:ext>
            </c:extLst>
          </c:dPt>
          <c:dPt>
            <c:idx val="4"/>
            <c:bubble3D val="0"/>
            <c:spPr>
              <a:solidFill>
                <a:schemeClr val="accent5">
                  <a:shade val="8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4F5-4921-ACE8-9487A9D0C244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4F5-4921-ACE8-9487A9D0C244}"/>
              </c:ext>
            </c:extLst>
          </c:dPt>
          <c:dPt>
            <c:idx val="6"/>
            <c:bubble3D val="0"/>
            <c:spPr>
              <a:solidFill>
                <a:schemeClr val="accent5">
                  <a:tint val="8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4F5-4921-ACE8-9487A9D0C244}"/>
              </c:ext>
            </c:extLst>
          </c:dPt>
          <c:dPt>
            <c:idx val="7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4F5-4921-ACE8-9487A9D0C244}"/>
              </c:ext>
            </c:extLst>
          </c:dPt>
          <c:dPt>
            <c:idx val="8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4F5-4921-ACE8-9487A9D0C244}"/>
              </c:ext>
            </c:extLst>
          </c:dPt>
          <c:dPt>
            <c:idx val="9"/>
            <c:bubble3D val="0"/>
            <c:spPr>
              <a:solidFill>
                <a:schemeClr val="accent5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4F5-4921-ACE8-9487A9D0C244}"/>
              </c:ext>
            </c:extLst>
          </c:dPt>
          <c:dPt>
            <c:idx val="10"/>
            <c:bubble3D val="0"/>
            <c:spPr>
              <a:solidFill>
                <a:schemeClr val="accent5">
                  <a:tint val="4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4F5-4921-ACE8-9487A9D0C244}"/>
              </c:ext>
            </c:extLst>
          </c:dPt>
          <c:dLbls>
            <c:dLbl>
              <c:idx val="0"/>
              <c:layout>
                <c:manualLayout>
                  <c:x val="-0.11565399843404199"/>
                  <c:y val="0.1645381647825854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200487895030267"/>
                      <c:h val="0.147039922989254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4F5-4921-ACE8-9487A9D0C244}"/>
                </c:ext>
              </c:extLst>
            </c:dLbl>
            <c:dLbl>
              <c:idx val="1"/>
              <c:layout>
                <c:manualLayout>
                  <c:x val="-0.18197152927469071"/>
                  <c:y val="4.6180153448995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F5-4921-ACE8-9487A9D0C244}"/>
                </c:ext>
              </c:extLst>
            </c:dLbl>
            <c:dLbl>
              <c:idx val="2"/>
              <c:layout>
                <c:manualLayout>
                  <c:x val="-0.16632601329635921"/>
                  <c:y val="-0.1249175584817916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F5-4921-ACE8-9487A9D0C244}"/>
                </c:ext>
              </c:extLst>
            </c:dLbl>
            <c:dLbl>
              <c:idx val="3"/>
              <c:layout>
                <c:manualLayout>
                  <c:x val="-3.9870728253983183E-2"/>
                  <c:y val="-0.1582192017565372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651180324922002"/>
                      <c:h val="0.153012300039996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E4F5-4921-ACE8-9487A9D0C244}"/>
                </c:ext>
              </c:extLst>
            </c:dLbl>
            <c:dLbl>
              <c:idx val="4"/>
              <c:layout>
                <c:manualLayout>
                  <c:x val="1.6761640137749754E-2"/>
                  <c:y val="-2.26823356132608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701319549269553"/>
                      <c:h val="0.134005327642488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E4F5-4921-ACE8-9487A9D0C244}"/>
                </c:ext>
              </c:extLst>
            </c:dLbl>
            <c:dLbl>
              <c:idx val="5"/>
              <c:layout>
                <c:manualLayout>
                  <c:x val="-3.0707808188382583E-2"/>
                  <c:y val="-5.0687611056233692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F5-4921-ACE8-9487A9D0C244}"/>
                </c:ext>
              </c:extLst>
            </c:dLbl>
            <c:dLbl>
              <c:idx val="6"/>
              <c:layout>
                <c:manualLayout>
                  <c:x val="-6.1398805292261251E-2"/>
                  <c:y val="2.705463290690404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536192726667806"/>
                      <c:h val="0.100783862731262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E4F5-4921-ACE8-9487A9D0C244}"/>
                </c:ext>
              </c:extLst>
            </c:dLbl>
            <c:dLbl>
              <c:idx val="8"/>
              <c:layout>
                <c:manualLayout>
                  <c:x val="-7.8900133148184323E-2"/>
                  <c:y val="-4.49788180477710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4F5-4921-ACE8-9487A9D0C244}"/>
                </c:ext>
              </c:extLst>
            </c:dLbl>
            <c:dLbl>
              <c:idx val="9"/>
              <c:layout>
                <c:manualLayout>
                  <c:x val="-6.0661095348735511E-2"/>
                  <c:y val="-0.1048805842019340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4F5-4921-ACE8-9487A9D0C244}"/>
                </c:ext>
              </c:extLst>
            </c:dLbl>
            <c:dLbl>
              <c:idx val="10"/>
              <c:layout>
                <c:manualLayout>
                  <c:x val="0.12866193216716421"/>
                  <c:y val="0.1405545540265243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4F5-4921-ACE8-9487A9D0C2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bg2">
                      <a:lumMod val="10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'D32'!$B$30:$B$40</c:f>
              <c:strCache>
                <c:ptCount val="11"/>
                <c:pt idx="0">
                  <c:v>Израиль</c:v>
                </c:pt>
                <c:pt idx="1">
                  <c:v>Россия</c:v>
                </c:pt>
                <c:pt idx="2">
                  <c:v>Германия</c:v>
                </c:pt>
                <c:pt idx="3">
                  <c:v>Италия</c:v>
                </c:pt>
                <c:pt idx="4">
                  <c:v>Франция</c:v>
                </c:pt>
                <c:pt idx="5">
                  <c:v>США</c:v>
                </c:pt>
                <c:pt idx="6">
                  <c:v>Великобритания</c:v>
                </c:pt>
                <c:pt idx="7">
                  <c:v>Ирландия</c:v>
                </c:pt>
                <c:pt idx="8">
                  <c:v>Румыния</c:v>
                </c:pt>
                <c:pt idx="9">
                  <c:v>Бельгия</c:v>
                </c:pt>
                <c:pt idx="10">
                  <c:v>Другие страны</c:v>
                </c:pt>
              </c:strCache>
            </c:strRef>
          </c:cat>
          <c:val>
            <c:numRef>
              <c:f>'D32'!$C$30:$C$40</c:f>
              <c:numCache>
                <c:formatCode>0.0%</c:formatCode>
                <c:ptCount val="11"/>
                <c:pt idx="0">
                  <c:v>0.14599999999999999</c:v>
                </c:pt>
                <c:pt idx="1">
                  <c:v>0.13900000000000001</c:v>
                </c:pt>
                <c:pt idx="2">
                  <c:v>0.13300000000000001</c:v>
                </c:pt>
                <c:pt idx="3">
                  <c:v>0.128</c:v>
                </c:pt>
                <c:pt idx="4">
                  <c:v>9.5000000000000001E-2</c:v>
                </c:pt>
                <c:pt idx="5">
                  <c:v>7.8E-2</c:v>
                </c:pt>
                <c:pt idx="6">
                  <c:v>0.05</c:v>
                </c:pt>
                <c:pt idx="7">
                  <c:v>0.03</c:v>
                </c:pt>
                <c:pt idx="8">
                  <c:v>2.5000000000000001E-2</c:v>
                </c:pt>
                <c:pt idx="9">
                  <c:v>0.02</c:v>
                </c:pt>
                <c:pt idx="10">
                  <c:v>0.15599999999999992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4F5-4921-ACE8-9487A9D0C24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58644943828175"/>
          <c:y val="0.21835000354685394"/>
          <c:w val="0.62892946365307278"/>
          <c:h val="0.63069991251093616"/>
        </c:manualLayout>
      </c:layout>
      <c:pieChart>
        <c:varyColors val="1"/>
        <c:ser>
          <c:idx val="0"/>
          <c:order val="0"/>
          <c:tx>
            <c:strRef>
              <c:f>'D32'!$C$25</c:f>
              <c:strCache>
                <c:ptCount val="1"/>
                <c:pt idx="0">
                  <c:v>2023 I-II кв.</c:v>
                </c:pt>
              </c:strCache>
            </c:strRef>
          </c:tx>
          <c:dPt>
            <c:idx val="0"/>
            <c:bubble3D val="0"/>
            <c:spPr>
              <a:solidFill>
                <a:srgbClr val="6C472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3D9-45BA-8439-9D4684A1CEEC}"/>
              </c:ext>
            </c:extLst>
          </c:dPt>
          <c:dPt>
            <c:idx val="1"/>
            <c:bubble3D val="0"/>
            <c:spPr>
              <a:solidFill>
                <a:srgbClr val="B3763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3D9-45BA-8439-9D4684A1CEEC}"/>
              </c:ext>
            </c:extLst>
          </c:dPt>
          <c:dPt>
            <c:idx val="2"/>
            <c:bubble3D val="0"/>
            <c:spPr>
              <a:solidFill>
                <a:srgbClr val="C9956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3D9-45BA-8439-9D4684A1CEEC}"/>
              </c:ext>
            </c:extLst>
          </c:dPt>
          <c:dLbls>
            <c:dLbl>
              <c:idx val="0"/>
              <c:layout>
                <c:manualLayout>
                  <c:x val="-0.21469310261610169"/>
                  <c:y val="-1.93161107670529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D9-45BA-8439-9D4684A1CEEC}"/>
                </c:ext>
              </c:extLst>
            </c:dLbl>
            <c:dLbl>
              <c:idx val="1"/>
              <c:layout>
                <c:manualLayout>
                  <c:x val="0.15499675194912521"/>
                  <c:y val="-0.1394861790924783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D9-45BA-8439-9D4684A1CEEC}"/>
                </c:ext>
              </c:extLst>
            </c:dLbl>
            <c:dLbl>
              <c:idx val="2"/>
              <c:layout>
                <c:manualLayout>
                  <c:x val="0.22370403882648757"/>
                  <c:y val="0.1224104419380009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D9-45BA-8439-9D4684A1CE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'D32'!$B$26:$B$28</c:f>
              <c:strCache>
                <c:ptCount val="3"/>
                <c:pt idx="0">
                  <c:v>ЕС</c:v>
                </c:pt>
                <c:pt idx="1">
                  <c:v>СНГ</c:v>
                </c:pt>
                <c:pt idx="2">
                  <c:v>Другие страны</c:v>
                </c:pt>
              </c:strCache>
            </c:strRef>
          </c:cat>
          <c:val>
            <c:numRef>
              <c:f>'D32'!$C$26:$C$28</c:f>
              <c:numCache>
                <c:formatCode>0.0%</c:formatCode>
                <c:ptCount val="3"/>
                <c:pt idx="0">
                  <c:v>0.53400000000000003</c:v>
                </c:pt>
                <c:pt idx="1">
                  <c:v>0.14499999999999999</c:v>
                </c:pt>
                <c:pt idx="2">
                  <c:v>0.32099999999999995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D9-45BA-8439-9D4684A1CEE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RO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787943255005622E-2"/>
          <c:y val="4.4290945317452868E-2"/>
          <c:w val="0.87995377306707467"/>
          <c:h val="0.8037151153980678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'D33'!$B$39</c:f>
              <c:strCache>
                <c:ptCount val="1"/>
                <c:pt idx="0">
                  <c:v>ЕС-27</c:v>
                </c:pt>
              </c:strCache>
            </c:strRef>
          </c:tx>
          <c:spPr>
            <a:solidFill>
              <a:srgbClr val="885A30"/>
            </a:solidFill>
            <a:ln w="15875"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6491735238306224E-3"/>
                  <c:y val="-7.085199683334159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28-4425-AD89-C20CA16C6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'D33'!$C$36:$L$37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'D33'!$C$39:$L$39</c:f>
              <c:numCache>
                <c:formatCode>#,##0.00</c:formatCode>
                <c:ptCount val="10"/>
                <c:pt idx="0">
                  <c:v>10196.530000000001</c:v>
                </c:pt>
                <c:pt idx="1">
                  <c:v>9885.8799999999992</c:v>
                </c:pt>
                <c:pt idx="2">
                  <c:v>11227.77</c:v>
                </c:pt>
                <c:pt idx="3">
                  <c:v>12606.41</c:v>
                </c:pt>
                <c:pt idx="4">
                  <c:v>12051.05</c:v>
                </c:pt>
                <c:pt idx="5">
                  <c:v>9667.35</c:v>
                </c:pt>
                <c:pt idx="6">
                  <c:v>7896.07</c:v>
                </c:pt>
                <c:pt idx="7">
                  <c:v>9328.4</c:v>
                </c:pt>
                <c:pt idx="8">
                  <c:v>10294.42</c:v>
                </c:pt>
                <c:pt idx="9">
                  <c:v>10300.790000000001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28-4425-AD89-C20CA16C6D62}"/>
            </c:ext>
          </c:extLst>
        </c:ser>
        <c:ser>
          <c:idx val="2"/>
          <c:order val="2"/>
          <c:tx>
            <c:strRef>
              <c:f>'D33'!$B$40</c:f>
              <c:strCache>
                <c:ptCount val="1"/>
                <c:pt idx="0">
                  <c:v>СНГ</c:v>
                </c:pt>
              </c:strCache>
            </c:strRef>
          </c:tx>
          <c:spPr>
            <a:solidFill>
              <a:srgbClr val="D9D9D9"/>
            </a:solidFill>
            <a:ln w="15875"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7329506028719072E-3"/>
                  <c:y val="-5.840720491555716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28-4425-AD89-C20CA16C6D62}"/>
                </c:ext>
              </c:extLst>
            </c:dLbl>
            <c:dLbl>
              <c:idx val="2"/>
              <c:layout>
                <c:manualLayout>
                  <c:x val="3.1419642100588624E-3"/>
                  <c:y val="3.34879227256954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28-4425-AD89-C20CA16C6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'D33'!$C$36:$L$37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'D33'!$C$40:$L$40</c:f>
              <c:numCache>
                <c:formatCode>#,##0.00</c:formatCode>
                <c:ptCount val="10"/>
                <c:pt idx="0">
                  <c:v>664.1</c:v>
                </c:pt>
                <c:pt idx="1">
                  <c:v>907.55</c:v>
                </c:pt>
                <c:pt idx="2">
                  <c:v>1039.79</c:v>
                </c:pt>
                <c:pt idx="3">
                  <c:v>982.11</c:v>
                </c:pt>
                <c:pt idx="4">
                  <c:v>695.86</c:v>
                </c:pt>
                <c:pt idx="5">
                  <c:v>497.46</c:v>
                </c:pt>
                <c:pt idx="6">
                  <c:v>557.65</c:v>
                </c:pt>
                <c:pt idx="7">
                  <c:v>579.52</c:v>
                </c:pt>
                <c:pt idx="8">
                  <c:v>833.72</c:v>
                </c:pt>
                <c:pt idx="9">
                  <c:v>542.02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28-4425-AD89-C20CA16C6D62}"/>
            </c:ext>
          </c:extLst>
        </c:ser>
        <c:ser>
          <c:idx val="3"/>
          <c:order val="3"/>
          <c:tx>
            <c:strRef>
              <c:f>'D33'!$B$41</c:f>
              <c:strCache>
                <c:ptCount val="1"/>
                <c:pt idx="0">
                  <c:v>Другие страны</c:v>
                </c:pt>
              </c:strCache>
            </c:strRef>
          </c:tx>
          <c:spPr>
            <a:solidFill>
              <a:srgbClr val="E6CCB4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'D33'!$C$36:$L$37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'D33'!$C$41:$L$41</c:f>
              <c:numCache>
                <c:formatCode>#,##0.00</c:formatCode>
                <c:ptCount val="10"/>
                <c:pt idx="0">
                  <c:v>4157.97</c:v>
                </c:pt>
                <c:pt idx="1">
                  <c:v>4608.46</c:v>
                </c:pt>
                <c:pt idx="2">
                  <c:v>4779.59</c:v>
                </c:pt>
                <c:pt idx="3">
                  <c:v>4882.2700000000004</c:v>
                </c:pt>
                <c:pt idx="4">
                  <c:v>5629.38</c:v>
                </c:pt>
                <c:pt idx="5">
                  <c:v>5307.78</c:v>
                </c:pt>
                <c:pt idx="6">
                  <c:v>5150.03</c:v>
                </c:pt>
                <c:pt idx="7">
                  <c:v>5394.01</c:v>
                </c:pt>
                <c:pt idx="8">
                  <c:v>6580.91</c:v>
                </c:pt>
                <c:pt idx="9">
                  <c:v>5314.14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828-4425-AD89-C20CA16C6D62}"/>
            </c:ext>
          </c:extLst>
        </c:ser>
        <c:ser>
          <c:idx val="5"/>
          <c:order val="5"/>
          <c:tx>
            <c:strRef>
              <c:f>'D33'!$B$43</c:f>
              <c:strCache>
                <c:ptCount val="1"/>
                <c:pt idx="0">
                  <c:v>ЕС-27</c:v>
                </c:pt>
              </c:strCache>
            </c:strRef>
          </c:tx>
          <c:spPr>
            <a:solidFill>
              <a:srgbClr val="885A30"/>
            </a:solidFill>
            <a:ln w="15875">
              <a:noFill/>
            </a:ln>
            <a:effectLst/>
          </c:spPr>
          <c:invertIfNegative val="0"/>
          <c:dLbls>
            <c:numFmt formatCode="#,##0.00_)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'D33'!$C$36:$L$37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'D33'!$C$43:$L$43</c:f>
              <c:numCache>
                <c:formatCode>#,##0.00;#,##0.00</c:formatCode>
                <c:ptCount val="10"/>
                <c:pt idx="0">
                  <c:v>-9645.01</c:v>
                </c:pt>
                <c:pt idx="1">
                  <c:v>-9598.7099999999991</c:v>
                </c:pt>
                <c:pt idx="2">
                  <c:v>-10961.84</c:v>
                </c:pt>
                <c:pt idx="3">
                  <c:v>-13317.6</c:v>
                </c:pt>
                <c:pt idx="4">
                  <c:v>-12262.62</c:v>
                </c:pt>
                <c:pt idx="5">
                  <c:v>-9642.65</c:v>
                </c:pt>
                <c:pt idx="6">
                  <c:v>-7824.29</c:v>
                </c:pt>
                <c:pt idx="7">
                  <c:v>-9510.89</c:v>
                </c:pt>
                <c:pt idx="8">
                  <c:v>-9751.92</c:v>
                </c:pt>
                <c:pt idx="9">
                  <c:v>-10045.9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28-4425-AD89-C20CA16C6D62}"/>
            </c:ext>
          </c:extLst>
        </c:ser>
        <c:ser>
          <c:idx val="6"/>
          <c:order val="6"/>
          <c:tx>
            <c:strRef>
              <c:f>'D33'!$B$44</c:f>
              <c:strCache>
                <c:ptCount val="1"/>
                <c:pt idx="0">
                  <c:v>СНГ</c:v>
                </c:pt>
              </c:strCache>
            </c:strRef>
          </c:tx>
          <c:spPr>
            <a:solidFill>
              <a:srgbClr val="D9D9D9"/>
            </a:solidFill>
            <a:ln w="15875"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9699462027642682E-3"/>
                  <c:y val="-4.580332117650134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28-4425-AD89-C20CA16C6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'D33'!$C$36:$L$37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'D33'!$C$44:$L$44</c:f>
              <c:numCache>
                <c:formatCode>#,##0.00;#,##0.00</c:formatCode>
                <c:ptCount val="10"/>
                <c:pt idx="0">
                  <c:v>-794.3</c:v>
                </c:pt>
                <c:pt idx="1">
                  <c:v>-1045.6300000000001</c:v>
                </c:pt>
                <c:pt idx="2">
                  <c:v>-1227.93</c:v>
                </c:pt>
                <c:pt idx="3">
                  <c:v>-1249.3</c:v>
                </c:pt>
                <c:pt idx="4">
                  <c:v>-960.8</c:v>
                </c:pt>
                <c:pt idx="5">
                  <c:v>-585.32000000000005</c:v>
                </c:pt>
                <c:pt idx="6">
                  <c:v>-519.91999999999996</c:v>
                </c:pt>
                <c:pt idx="7">
                  <c:v>-650.98</c:v>
                </c:pt>
                <c:pt idx="8">
                  <c:v>-1029.67</c:v>
                </c:pt>
                <c:pt idx="9">
                  <c:v>-587.79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28-4425-AD89-C20CA16C6D62}"/>
            </c:ext>
          </c:extLst>
        </c:ser>
        <c:ser>
          <c:idx val="7"/>
          <c:order val="7"/>
          <c:tx>
            <c:strRef>
              <c:f>'D33'!$B$45</c:f>
              <c:strCache>
                <c:ptCount val="1"/>
                <c:pt idx="0">
                  <c:v>Другие страны</c:v>
                </c:pt>
              </c:strCache>
            </c:strRef>
          </c:tx>
          <c:spPr>
            <a:solidFill>
              <a:srgbClr val="E6CCB4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'D33'!$C$36:$L$37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'D33'!$C$45:$L$45</c:f>
              <c:numCache>
                <c:formatCode>#,##0.00;#,##0.00</c:formatCode>
                <c:ptCount val="10"/>
                <c:pt idx="0">
                  <c:v>-3851.44</c:v>
                </c:pt>
                <c:pt idx="1">
                  <c:v>-4646.97</c:v>
                </c:pt>
                <c:pt idx="2">
                  <c:v>-4467.63</c:v>
                </c:pt>
                <c:pt idx="3">
                  <c:v>-4818.96</c:v>
                </c:pt>
                <c:pt idx="4">
                  <c:v>-4782.08</c:v>
                </c:pt>
                <c:pt idx="5">
                  <c:v>-5160.05</c:v>
                </c:pt>
                <c:pt idx="6">
                  <c:v>-5130.4799999999996</c:v>
                </c:pt>
                <c:pt idx="7">
                  <c:v>-5919.71</c:v>
                </c:pt>
                <c:pt idx="8">
                  <c:v>-6515.79</c:v>
                </c:pt>
                <c:pt idx="9">
                  <c:v>-5362.56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828-4425-AD89-C20CA16C6D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799360544"/>
        <c:axId val="799357592"/>
      </c:barChart>
      <c:lineChart>
        <c:grouping val="standard"/>
        <c:varyColors val="0"/>
        <c:ser>
          <c:idx val="0"/>
          <c:order val="0"/>
          <c:tx>
            <c:strRef>
              <c:f>'D33'!$B$38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solidFill>
                <a:srgbClr val="40404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6E4926"/>
              </a:solidFill>
              <a:ln w="6350">
                <a:solidFill>
                  <a:srgbClr val="948A54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'D33'!$C$36:$L$37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'D33'!$C$38:$L$38</c:f>
              <c:numCache>
                <c:formatCode>#,##0.00</c:formatCode>
                <c:ptCount val="10"/>
                <c:pt idx="0">
                  <c:v>15018.6</c:v>
                </c:pt>
                <c:pt idx="1">
                  <c:v>15401.89</c:v>
                </c:pt>
                <c:pt idx="2">
                  <c:v>17047.150000000001</c:v>
                </c:pt>
                <c:pt idx="3">
                  <c:v>18470.79</c:v>
                </c:pt>
                <c:pt idx="4">
                  <c:v>18376.29</c:v>
                </c:pt>
                <c:pt idx="5">
                  <c:v>15472.59</c:v>
                </c:pt>
                <c:pt idx="6">
                  <c:v>13603.75</c:v>
                </c:pt>
                <c:pt idx="7">
                  <c:v>15301.93</c:v>
                </c:pt>
                <c:pt idx="8">
                  <c:v>17709.05</c:v>
                </c:pt>
                <c:pt idx="9">
                  <c:v>16156.95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828-4425-AD89-C20CA16C6D62}"/>
            </c:ext>
          </c:extLst>
        </c:ser>
        <c:ser>
          <c:idx val="4"/>
          <c:order val="4"/>
          <c:tx>
            <c:strRef>
              <c:f>'D33'!$B$42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solidFill>
                <a:srgbClr val="40404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6E4926"/>
              </a:solidFill>
              <a:ln w="6350">
                <a:solidFill>
                  <a:srgbClr val="948A5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'D33'!$C$36:$L$37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'D33'!$C$42:$L$42</c:f>
              <c:numCache>
                <c:formatCode>#,##0.00;#,##0.00</c:formatCode>
                <c:ptCount val="10"/>
                <c:pt idx="0">
                  <c:v>-14290.75</c:v>
                </c:pt>
                <c:pt idx="1">
                  <c:v>-15291.31</c:v>
                </c:pt>
                <c:pt idx="2">
                  <c:v>-16657.400000000001</c:v>
                </c:pt>
                <c:pt idx="3">
                  <c:v>-19385.86</c:v>
                </c:pt>
                <c:pt idx="4">
                  <c:v>-18005.5</c:v>
                </c:pt>
                <c:pt idx="5">
                  <c:v>-15388.02</c:v>
                </c:pt>
                <c:pt idx="6">
                  <c:v>-13474.69</c:v>
                </c:pt>
                <c:pt idx="7">
                  <c:v>-16081.58</c:v>
                </c:pt>
                <c:pt idx="8">
                  <c:v>-17297.38</c:v>
                </c:pt>
                <c:pt idx="9">
                  <c:v>-15996.25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3828-4425-AD89-C20CA16C6D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9360544"/>
        <c:axId val="799357592"/>
      </c:lineChart>
      <c:catAx>
        <c:axId val="79936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799357592"/>
        <c:crosses val="autoZero"/>
        <c:auto val="1"/>
        <c:lblAlgn val="ctr"/>
        <c:lblOffset val="100"/>
        <c:noMultiLvlLbl val="0"/>
      </c:catAx>
      <c:valAx>
        <c:axId val="799357592"/>
        <c:scaling>
          <c:orientation val="minMax"/>
          <c:max val="2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/>
                  <a:t>Отток</a:t>
                </a:r>
                <a:r>
                  <a:rPr lang="en-US"/>
                  <a:t>       </a:t>
                </a:r>
                <a:r>
                  <a:rPr lang="ro-MD"/>
                  <a:t>                    </a:t>
                </a:r>
                <a:r>
                  <a:rPr lang="en-US"/>
                  <a:t> </a:t>
                </a:r>
                <a:r>
                  <a:rPr lang="ro-RO"/>
                  <a:t> </a:t>
                </a:r>
                <a:r>
                  <a:rPr lang="en-US"/>
                  <a:t> </a:t>
                </a:r>
                <a:r>
                  <a:rPr lang="ru-RU"/>
                  <a:t>Приток </a:t>
                </a:r>
                <a:endParaRPr lang="en-US"/>
              </a:p>
              <a:p>
                <a:pPr algn="ctr" rtl="0">
                  <a:defRPr/>
                </a:pPr>
                <a:r>
                  <a:rPr lang="ru-RU"/>
                  <a:t>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039454557311665E-4"/>
              <c:y val="0.198646501747387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800" b="0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RO"/>
            </a:p>
          </c:txPr>
        </c:title>
        <c:numFmt formatCode="#\ ##0_);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799360544"/>
        <c:crosses val="autoZero"/>
        <c:crossBetween val="between"/>
      </c:valAx>
      <c:spPr>
        <a:noFill/>
        <a:ln>
          <a:solidFill>
            <a:srgbClr val="404040"/>
          </a:solidFill>
          <a:prstDash val="sysDot"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7"/>
        <c:delete val="1"/>
      </c:legendEntry>
      <c:layout>
        <c:manualLayout>
          <c:xMode val="edge"/>
          <c:yMode val="edge"/>
          <c:x val="2.8164570337798685E-2"/>
          <c:y val="0.95689862193193465"/>
          <c:w val="0.90444898461185164"/>
          <c:h val="3.4761869066252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RO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511957413066126E-2"/>
          <c:y val="4.0945117142513032E-2"/>
          <c:w val="0.92471160296359622"/>
          <c:h val="0.779875490770265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'D34'!$B$35</c:f>
              <c:strCache>
                <c:ptCount val="1"/>
                <c:pt idx="0">
                  <c:v>USD</c:v>
                </c:pt>
              </c:strCache>
            </c:strRef>
          </c:tx>
          <c:spPr>
            <a:solidFill>
              <a:srgbClr val="BA7A4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'D34'!$C$32:$L$33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'D34'!$C$35:$L$35</c:f>
              <c:numCache>
                <c:formatCode>#,##0.00</c:formatCode>
                <c:ptCount val="10"/>
                <c:pt idx="0">
                  <c:v>7.46</c:v>
                </c:pt>
                <c:pt idx="1">
                  <c:v>7.83</c:v>
                </c:pt>
                <c:pt idx="2">
                  <c:v>7.96</c:v>
                </c:pt>
                <c:pt idx="3">
                  <c:v>7.3</c:v>
                </c:pt>
                <c:pt idx="4">
                  <c:v>8.01</c:v>
                </c:pt>
                <c:pt idx="5">
                  <c:v>8.6300000000000008</c:v>
                </c:pt>
                <c:pt idx="6">
                  <c:v>8.0500000000000007</c:v>
                </c:pt>
                <c:pt idx="7">
                  <c:v>8.48</c:v>
                </c:pt>
                <c:pt idx="8">
                  <c:v>9.83</c:v>
                </c:pt>
                <c:pt idx="9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B3-43FA-8947-5E42344F744E}"/>
            </c:ext>
          </c:extLst>
        </c:ser>
        <c:ser>
          <c:idx val="2"/>
          <c:order val="1"/>
          <c:tx>
            <c:strRef>
              <c:f>'D34'!$B$36</c:f>
              <c:strCache>
                <c:ptCount val="1"/>
                <c:pt idx="0">
                  <c:v>EUR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'D34'!$C$32:$L$33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'D34'!$C$36:$L$36</c:f>
              <c:numCache>
                <c:formatCode>#,##0.00</c:formatCode>
                <c:ptCount val="10"/>
                <c:pt idx="0">
                  <c:v>6.97</c:v>
                </c:pt>
                <c:pt idx="1">
                  <c:v>6.76</c:v>
                </c:pt>
                <c:pt idx="2">
                  <c:v>7.93</c:v>
                </c:pt>
                <c:pt idx="3">
                  <c:v>10.36</c:v>
                </c:pt>
                <c:pt idx="4">
                  <c:v>9.6300000000000008</c:v>
                </c:pt>
                <c:pt idx="5">
                  <c:v>6.27</c:v>
                </c:pt>
                <c:pt idx="6">
                  <c:v>4.8099999999999996</c:v>
                </c:pt>
                <c:pt idx="7">
                  <c:v>6.13</c:v>
                </c:pt>
                <c:pt idx="8">
                  <c:v>6.58</c:v>
                </c:pt>
                <c:pt idx="9">
                  <c:v>6.67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B3-43FA-8947-5E42344F744E}"/>
            </c:ext>
          </c:extLst>
        </c:ser>
        <c:ser>
          <c:idx val="3"/>
          <c:order val="2"/>
          <c:tx>
            <c:strRef>
              <c:f>'D34'!$B$37</c:f>
              <c:strCache>
                <c:ptCount val="1"/>
                <c:pt idx="0">
                  <c:v>RUB</c:v>
                </c:pt>
              </c:strCache>
            </c:strRef>
          </c:tx>
          <c:spPr>
            <a:solidFill>
              <a:srgbClr val="984807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0"/>
                  <c:y val="6.23214545533054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E6-4B0C-BA03-06441D58F4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'D34'!$C$32:$L$33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'D34'!$C$37:$L$37</c:f>
              <c:numCache>
                <c:formatCode>#,##0.00</c:formatCode>
                <c:ptCount val="10"/>
                <c:pt idx="0">
                  <c:v>0.11</c:v>
                </c:pt>
                <c:pt idx="1">
                  <c:v>0.12</c:v>
                </c:pt>
                <c:pt idx="2">
                  <c:v>0.12</c:v>
                </c:pt>
                <c:pt idx="3">
                  <c:v>0.13</c:v>
                </c:pt>
                <c:pt idx="4">
                  <c:v>0.08</c:v>
                </c:pt>
                <c:pt idx="5">
                  <c:v>0.04</c:v>
                </c:pt>
                <c:pt idx="6">
                  <c:v>0.04</c:v>
                </c:pt>
                <c:pt idx="7">
                  <c:v>0.03</c:v>
                </c:pt>
                <c:pt idx="8">
                  <c:v>0.02</c:v>
                </c:pt>
                <c:pt idx="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B3-43FA-8947-5E42344F744E}"/>
            </c:ext>
          </c:extLst>
        </c:ser>
        <c:ser>
          <c:idx val="4"/>
          <c:order val="3"/>
          <c:tx>
            <c:strRef>
              <c:f>'D34'!$B$38</c:f>
              <c:strCache>
                <c:ptCount val="1"/>
                <c:pt idx="0">
                  <c:v>Прочие валюты</c:v>
                </c:pt>
              </c:strCache>
            </c:strRef>
          </c:tx>
          <c:spPr>
            <a:solidFill>
              <a:srgbClr val="6E492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'D34'!$C$32:$L$33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'D34'!$C$38:$L$38</c:f>
              <c:numCache>
                <c:formatCode>#,##0.00</c:formatCode>
                <c:ptCount val="10"/>
                <c:pt idx="0">
                  <c:v>0.48</c:v>
                </c:pt>
                <c:pt idx="1">
                  <c:v>0.69</c:v>
                </c:pt>
                <c:pt idx="2">
                  <c:v>1.04</c:v>
                </c:pt>
                <c:pt idx="3">
                  <c:v>0.68</c:v>
                </c:pt>
                <c:pt idx="4">
                  <c:v>0.66</c:v>
                </c:pt>
                <c:pt idx="5">
                  <c:v>0.53</c:v>
                </c:pt>
                <c:pt idx="6">
                  <c:v>0.7</c:v>
                </c:pt>
                <c:pt idx="7">
                  <c:v>0.66</c:v>
                </c:pt>
                <c:pt idx="8">
                  <c:v>1.28</c:v>
                </c:pt>
                <c:pt idx="9">
                  <c:v>1.38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B3-43FA-8947-5E42344F744E}"/>
            </c:ext>
          </c:extLst>
        </c:ser>
        <c:ser>
          <c:idx val="6"/>
          <c:order val="4"/>
          <c:tx>
            <c:strRef>
              <c:f>'D34'!$B$40</c:f>
              <c:strCache>
                <c:ptCount val="1"/>
                <c:pt idx="0">
                  <c:v>USD</c:v>
                </c:pt>
              </c:strCache>
            </c:strRef>
          </c:tx>
          <c:spPr>
            <a:solidFill>
              <a:srgbClr val="BA7A40"/>
            </a:solidFill>
            <a:ln>
              <a:noFill/>
            </a:ln>
            <a:effectLst/>
          </c:spPr>
          <c:invertIfNegative val="0"/>
          <c:dLbls>
            <c:numFmt formatCode="#,##0.00_);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'D34'!$C$32:$L$33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'D34'!$C$40:$L$40</c:f>
              <c:numCache>
                <c:formatCode>#,##0.00_);#,##0.00</c:formatCode>
                <c:ptCount val="10"/>
                <c:pt idx="0">
                  <c:v>-7.36</c:v>
                </c:pt>
                <c:pt idx="1">
                  <c:v>-7.85</c:v>
                </c:pt>
                <c:pt idx="2">
                  <c:v>-7.93</c:v>
                </c:pt>
                <c:pt idx="3">
                  <c:v>-7.58</c:v>
                </c:pt>
                <c:pt idx="4">
                  <c:v>-7.79</c:v>
                </c:pt>
                <c:pt idx="5">
                  <c:v>-8.65</c:v>
                </c:pt>
                <c:pt idx="6">
                  <c:v>-8.06</c:v>
                </c:pt>
                <c:pt idx="7">
                  <c:v>-8.86</c:v>
                </c:pt>
                <c:pt idx="8">
                  <c:v>-9.58</c:v>
                </c:pt>
                <c:pt idx="9">
                  <c:v>-8.19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B3-43FA-8947-5E42344F744E}"/>
            </c:ext>
          </c:extLst>
        </c:ser>
        <c:ser>
          <c:idx val="7"/>
          <c:order val="5"/>
          <c:tx>
            <c:strRef>
              <c:f>'D34'!$B$41</c:f>
              <c:strCache>
                <c:ptCount val="1"/>
                <c:pt idx="0">
                  <c:v>EUR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numFmt formatCode="#,##0.00_);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'D34'!$C$32:$L$33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'D34'!$C$41:$L$41</c:f>
              <c:numCache>
                <c:formatCode>#,##0.00_);#,##0.00</c:formatCode>
                <c:ptCount val="10"/>
                <c:pt idx="0">
                  <c:v>-6.34</c:v>
                </c:pt>
                <c:pt idx="1">
                  <c:v>-6.66</c:v>
                </c:pt>
                <c:pt idx="2">
                  <c:v>-7.84</c:v>
                </c:pt>
                <c:pt idx="3">
                  <c:v>-10.81</c:v>
                </c:pt>
                <c:pt idx="4">
                  <c:v>-9.51</c:v>
                </c:pt>
                <c:pt idx="5">
                  <c:v>-6.16</c:v>
                </c:pt>
                <c:pt idx="6">
                  <c:v>-4.68</c:v>
                </c:pt>
                <c:pt idx="7">
                  <c:v>-6.52</c:v>
                </c:pt>
                <c:pt idx="8">
                  <c:v>-6.46</c:v>
                </c:pt>
                <c:pt idx="9">
                  <c:v>-6.41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B3-43FA-8947-5E42344F744E}"/>
            </c:ext>
          </c:extLst>
        </c:ser>
        <c:ser>
          <c:idx val="8"/>
          <c:order val="6"/>
          <c:tx>
            <c:strRef>
              <c:f>'D34'!$B$42</c:f>
              <c:strCache>
                <c:ptCount val="1"/>
                <c:pt idx="0">
                  <c:v>RUB</c:v>
                </c:pt>
              </c:strCache>
            </c:strRef>
          </c:tx>
          <c:spPr>
            <a:solidFill>
              <a:srgbClr val="984807"/>
            </a:solidFill>
            <a:ln>
              <a:noFill/>
            </a:ln>
            <a:effectLst/>
          </c:spPr>
          <c:invertIfNegative val="0"/>
          <c:dLbls>
            <c:numFmt formatCode="#,##0.00_);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'D34'!$C$32:$L$33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'D34'!$C$42:$L$42</c:f>
              <c:numCache>
                <c:formatCode>#,##0.00_);#,##0.00</c:formatCode>
                <c:ptCount val="10"/>
                <c:pt idx="0">
                  <c:v>-0.11</c:v>
                </c:pt>
                <c:pt idx="1">
                  <c:v>-0.13</c:v>
                </c:pt>
                <c:pt idx="2">
                  <c:v>-0.13</c:v>
                </c:pt>
                <c:pt idx="3">
                  <c:v>-0.15</c:v>
                </c:pt>
                <c:pt idx="4">
                  <c:v>-0.09</c:v>
                </c:pt>
                <c:pt idx="5">
                  <c:v>-0.05</c:v>
                </c:pt>
                <c:pt idx="6">
                  <c:v>-0.05</c:v>
                </c:pt>
                <c:pt idx="7">
                  <c:v>-0.03</c:v>
                </c:pt>
                <c:pt idx="8">
                  <c:v>-0.02</c:v>
                </c:pt>
                <c:pt idx="9">
                  <c:v>-0.02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BB3-43FA-8947-5E42344F744E}"/>
            </c:ext>
          </c:extLst>
        </c:ser>
        <c:ser>
          <c:idx val="9"/>
          <c:order val="7"/>
          <c:tx>
            <c:strRef>
              <c:f>'D34'!$B$43</c:f>
              <c:strCache>
                <c:ptCount val="1"/>
                <c:pt idx="0">
                  <c:v>Прочие валюты</c:v>
                </c:pt>
              </c:strCache>
            </c:strRef>
          </c:tx>
          <c:spPr>
            <a:solidFill>
              <a:srgbClr val="6E4926"/>
            </a:solidFill>
            <a:ln>
              <a:noFill/>
            </a:ln>
            <a:effectLst/>
          </c:spPr>
          <c:invertIfNegative val="0"/>
          <c:dLbls>
            <c:numFmt formatCode="#,##0.00_);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'D34'!$C$32:$L$33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'D34'!$C$43:$L$43</c:f>
              <c:numCache>
                <c:formatCode>#,##0.00_);#,##0.00</c:formatCode>
                <c:ptCount val="10"/>
                <c:pt idx="0">
                  <c:v>-0.48</c:v>
                </c:pt>
                <c:pt idx="1">
                  <c:v>-0.65</c:v>
                </c:pt>
                <c:pt idx="2">
                  <c:v>-0.76</c:v>
                </c:pt>
                <c:pt idx="3">
                  <c:v>-0.85</c:v>
                </c:pt>
                <c:pt idx="4">
                  <c:v>-0.62</c:v>
                </c:pt>
                <c:pt idx="5">
                  <c:v>-0.53</c:v>
                </c:pt>
                <c:pt idx="6">
                  <c:v>-0.68</c:v>
                </c:pt>
                <c:pt idx="7">
                  <c:v>-0.67</c:v>
                </c:pt>
                <c:pt idx="8">
                  <c:v>-1.24</c:v>
                </c:pt>
                <c:pt idx="9">
                  <c:v>-1.38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BB3-43FA-8947-5E42344F7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"/>
        <c:overlap val="9"/>
        <c:axId val="358344184"/>
        <c:axId val="358342544"/>
      </c:barChart>
      <c:catAx>
        <c:axId val="358344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358342544"/>
        <c:crosses val="autoZero"/>
        <c:auto val="1"/>
        <c:lblAlgn val="ctr"/>
        <c:lblOffset val="100"/>
        <c:noMultiLvlLbl val="0"/>
      </c:catAx>
      <c:valAx>
        <c:axId val="358342544"/>
        <c:scaling>
          <c:orientation val="minMax"/>
          <c:max val="15"/>
          <c:min val="-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baseline="0"/>
                  <a:t>Отток </a:t>
                </a:r>
                <a:r>
                  <a:rPr lang="ro-MD"/>
                  <a:t>           </a:t>
                </a:r>
                <a:r>
                  <a:rPr lang="ru-RU"/>
                  <a:t>Приток </a:t>
                </a:r>
                <a:r>
                  <a:rPr lang="ro-RO"/>
                  <a:t>                                              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756472821652245E-3"/>
              <c:y val="0.286900790293775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RO"/>
            </a:p>
          </c:txPr>
        </c:title>
        <c:numFmt formatCode="###0_);###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358344184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21844165509987001"/>
          <c:y val="0.95635363128519235"/>
          <c:w val="0.56230745614035094"/>
          <c:h val="4.1801317449111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196309748897891E-2"/>
          <c:y val="5.1518737672583824E-2"/>
          <c:w val="0.6935898797570178"/>
          <c:h val="0.8048660485486651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'D3'!$B$34</c:f>
              <c:strCache>
                <c:ptCount val="1"/>
                <c:pt idx="0">
                  <c:v>Товары </c:v>
                </c:pt>
              </c:strCache>
            </c:strRef>
          </c:tx>
          <c:spPr>
            <a:solidFill>
              <a:srgbClr val="E1C4A9"/>
            </a:solidFill>
            <a:ln>
              <a:noFill/>
            </a:ln>
            <a:effectLst/>
          </c:spPr>
          <c:invertIfNegative val="0"/>
          <c:cat>
            <c:multiLvlStrRef>
              <c:f>'D3'!$C$31:$L$32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'D3'!$C$34:$L$34</c:f>
              <c:numCache>
                <c:formatCode>#,##0.00</c:formatCode>
                <c:ptCount val="10"/>
                <c:pt idx="0">
                  <c:v>-903.98000000000013</c:v>
                </c:pt>
                <c:pt idx="1">
                  <c:v>-1113.8799999999999</c:v>
                </c:pt>
                <c:pt idx="2">
                  <c:v>-1070.3200000000004</c:v>
                </c:pt>
                <c:pt idx="3">
                  <c:v>-1102.03</c:v>
                </c:pt>
                <c:pt idx="4">
                  <c:v>-976.22</c:v>
                </c:pt>
                <c:pt idx="5">
                  <c:v>-1113.7759804136003</c:v>
                </c:pt>
                <c:pt idx="6">
                  <c:v>-1427.0600909908001</c:v>
                </c:pt>
                <c:pt idx="7">
                  <c:v>-1675.68</c:v>
                </c:pt>
                <c:pt idx="8">
                  <c:v>-1226.5554508907003</c:v>
                </c:pt>
                <c:pt idx="9">
                  <c:v>-1057.9000000000001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A-4874-9E15-C81A436A6CA5}"/>
            </c:ext>
          </c:extLst>
        </c:ser>
        <c:ser>
          <c:idx val="2"/>
          <c:order val="2"/>
          <c:tx>
            <c:strRef>
              <c:f>'D3'!$B$35</c:f>
              <c:strCache>
                <c:ptCount val="1"/>
                <c:pt idx="0">
                  <c:v>Услуги</c:v>
                </c:pt>
              </c:strCache>
            </c:strRef>
          </c:tx>
          <c:spPr>
            <a:solidFill>
              <a:srgbClr val="6F4927"/>
            </a:solidFill>
            <a:ln>
              <a:noFill/>
            </a:ln>
            <a:effectLst/>
          </c:spPr>
          <c:invertIfNegative val="0"/>
          <c:cat>
            <c:multiLvlStrRef>
              <c:f>'D3'!$C$31:$L$32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'D3'!$C$35:$L$35</c:f>
              <c:numCache>
                <c:formatCode>#,##0.00</c:formatCode>
                <c:ptCount val="10"/>
                <c:pt idx="0">
                  <c:v>102.95999999999987</c:v>
                </c:pt>
                <c:pt idx="1">
                  <c:v>117.5</c:v>
                </c:pt>
                <c:pt idx="2">
                  <c:v>141.74000000000007</c:v>
                </c:pt>
                <c:pt idx="3">
                  <c:v>110.30000000000001</c:v>
                </c:pt>
                <c:pt idx="4">
                  <c:v>168</c:v>
                </c:pt>
                <c:pt idx="5">
                  <c:v>227.92000000000002</c:v>
                </c:pt>
                <c:pt idx="6">
                  <c:v>220.61000000000018</c:v>
                </c:pt>
                <c:pt idx="7">
                  <c:v>291.88999999999993</c:v>
                </c:pt>
                <c:pt idx="8">
                  <c:v>282.39000000000004</c:v>
                </c:pt>
                <c:pt idx="9">
                  <c:v>200.25000000000006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0A-4874-9E15-C81A436A6CA5}"/>
            </c:ext>
          </c:extLst>
        </c:ser>
        <c:ser>
          <c:idx val="3"/>
          <c:order val="3"/>
          <c:tx>
            <c:strRef>
              <c:f>'D3'!$B$36</c:f>
              <c:strCache>
                <c:ptCount val="1"/>
                <c:pt idx="0">
                  <c:v>Первичные доходы 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>
              <a:noFill/>
            </a:ln>
            <a:effectLst/>
          </c:spPr>
          <c:invertIfNegative val="0"/>
          <c:cat>
            <c:multiLvlStrRef>
              <c:f>'D3'!$C$31:$L$32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'D3'!$C$36:$L$36</c:f>
              <c:numCache>
                <c:formatCode>#,##0.00</c:formatCode>
                <c:ptCount val="10"/>
                <c:pt idx="0">
                  <c:v>99.78</c:v>
                </c:pt>
                <c:pt idx="1">
                  <c:v>30.430000000000007</c:v>
                </c:pt>
                <c:pt idx="2">
                  <c:v>53.94</c:v>
                </c:pt>
                <c:pt idx="3">
                  <c:v>82.369999999999976</c:v>
                </c:pt>
                <c:pt idx="4">
                  <c:v>1.75</c:v>
                </c:pt>
                <c:pt idx="5">
                  <c:v>2.0500000000000114</c:v>
                </c:pt>
                <c:pt idx="6">
                  <c:v>35.579999999999984</c:v>
                </c:pt>
                <c:pt idx="7">
                  <c:v>20.339999999999975</c:v>
                </c:pt>
                <c:pt idx="8">
                  <c:v>61.480000000000018</c:v>
                </c:pt>
                <c:pt idx="9">
                  <c:v>52.819999999999965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0A-4874-9E15-C81A436A6CA5}"/>
            </c:ext>
          </c:extLst>
        </c:ser>
        <c:ser>
          <c:idx val="4"/>
          <c:order val="4"/>
          <c:tx>
            <c:strRef>
              <c:f>'D3'!$B$37</c:f>
              <c:strCache>
                <c:ptCount val="1"/>
                <c:pt idx="0">
                  <c:v>Вторичные доходы</c:v>
                </c:pt>
              </c:strCache>
            </c:strRef>
          </c:tx>
          <c:spPr>
            <a:solidFill>
              <a:srgbClr val="CC8250"/>
            </a:solidFill>
            <a:ln>
              <a:noFill/>
            </a:ln>
            <a:effectLst/>
          </c:spPr>
          <c:invertIfNegative val="0"/>
          <c:cat>
            <c:multiLvlStrRef>
              <c:f>'D3'!$C$31:$L$32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'D3'!$C$37:$L$37</c:f>
              <c:numCache>
                <c:formatCode>#,##0.00</c:formatCode>
                <c:ptCount val="10"/>
                <c:pt idx="0">
                  <c:v>358.45000000000005</c:v>
                </c:pt>
                <c:pt idx="1">
                  <c:v>462.46000000000004</c:v>
                </c:pt>
                <c:pt idx="2">
                  <c:v>422.93400000000003</c:v>
                </c:pt>
                <c:pt idx="3">
                  <c:v>508.25</c:v>
                </c:pt>
                <c:pt idx="4">
                  <c:v>240.80424533082083</c:v>
                </c:pt>
                <c:pt idx="5">
                  <c:v>417.90896608932394</c:v>
                </c:pt>
                <c:pt idx="6">
                  <c:v>541.33837560050097</c:v>
                </c:pt>
                <c:pt idx="7">
                  <c:v>542.29</c:v>
                </c:pt>
                <c:pt idx="8">
                  <c:v>390.96</c:v>
                </c:pt>
                <c:pt idx="9">
                  <c:v>395.13963039439716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0A-4874-9E15-C81A436A6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624011231"/>
        <c:axId val="1624004159"/>
      </c:barChart>
      <c:lineChart>
        <c:grouping val="standard"/>
        <c:varyColors val="0"/>
        <c:ser>
          <c:idx val="0"/>
          <c:order val="0"/>
          <c:tx>
            <c:strRef>
              <c:f>'D3'!$B$33</c:f>
              <c:strCache>
                <c:ptCount val="1"/>
                <c:pt idx="0">
                  <c:v>Счет текущих операций </c:v>
                </c:pt>
              </c:strCache>
            </c:strRef>
          </c:tx>
          <c:spPr>
            <a:ln w="19050" cap="rnd">
              <a:solidFill>
                <a:srgbClr val="542804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542804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542804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'D3'!$C$31:$L$32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2021*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'D3'!$C$33:$L$33</c:f>
              <c:numCache>
                <c:formatCode>#,##0.00</c:formatCode>
                <c:ptCount val="10"/>
                <c:pt idx="0">
                  <c:v>-342.79000000000019</c:v>
                </c:pt>
                <c:pt idx="1">
                  <c:v>-503.49</c:v>
                </c:pt>
                <c:pt idx="2">
                  <c:v>-451.70600000000013</c:v>
                </c:pt>
                <c:pt idx="3">
                  <c:v>-401.11000000000013</c:v>
                </c:pt>
                <c:pt idx="4">
                  <c:v>-565.6684274472999</c:v>
                </c:pt>
                <c:pt idx="5">
                  <c:v>-465.89598041360028</c:v>
                </c:pt>
                <c:pt idx="6">
                  <c:v>-629.53009099079998</c:v>
                </c:pt>
                <c:pt idx="7">
                  <c:v>-821.16187242540036</c:v>
                </c:pt>
                <c:pt idx="8">
                  <c:v>-491.72545089070019</c:v>
                </c:pt>
                <c:pt idx="9">
                  <c:v>-409.69000000000017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0A-4874-9E15-C81A436A6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011231"/>
        <c:axId val="1624004159"/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636543"/>
        <c:axId val="1728625311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>
                        <a:lumMod val="95000"/>
                        <a:lumOff val="5000"/>
                      </a:sysClr>
                    </a:solidFill>
                    <a:ln w="9525">
                      <a:noFill/>
                    </a:ln>
                    <a:effectLst/>
                  </c:spPr>
                </c:marker>
                <c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F60A-4874-9E15-C81A436A6CA5}"/>
                  </c:ext>
                </c:extLst>
              </c15:ser>
            </c15:filteredLineSeries>
          </c:ext>
        </c:extLst>
      </c:lineChart>
      <c:catAx>
        <c:axId val="1624011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1624004159"/>
        <c:crosses val="autoZero"/>
        <c:auto val="1"/>
        <c:lblAlgn val="ctr"/>
        <c:lblOffset val="100"/>
        <c:noMultiLvlLbl val="0"/>
      </c:catAx>
      <c:valAx>
        <c:axId val="1624004159"/>
        <c:scaling>
          <c:orientation val="minMax"/>
          <c:max val="1000"/>
          <c:min val="-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1624011231"/>
        <c:crosses val="autoZero"/>
        <c:crossBetween val="between"/>
        <c:majorUnit val="500"/>
      </c:valAx>
      <c:valAx>
        <c:axId val="1728625311"/>
        <c:scaling>
          <c:orientation val="minMax"/>
          <c:max val="15"/>
          <c:min val="-25"/>
        </c:scaling>
        <c:delete val="1"/>
        <c:axPos val="r"/>
        <c:numFmt formatCode="General" sourceLinked="1"/>
        <c:majorTickMark val="out"/>
        <c:minorTickMark val="none"/>
        <c:tickLblPos val="nextTo"/>
        <c:crossAx val="1728636543"/>
        <c:crosses val="max"/>
        <c:crossBetween val="between"/>
      </c:valAx>
      <c:catAx>
        <c:axId val="17286365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286253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88047031664864"/>
          <c:y val="0.16700833993383962"/>
          <c:w val="0.23953349103808594"/>
          <c:h val="0.693596421749056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200249555435602E-2"/>
          <c:y val="0.1063744480011215"/>
          <c:w val="0.90267123951444883"/>
          <c:h val="0.697363645568042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'D35'!$B$27</c:f>
              <c:strCache>
                <c:ptCount val="1"/>
                <c:pt idx="0">
                  <c:v>ЕС</c:v>
                </c:pt>
              </c:strCache>
            </c:strRef>
          </c:tx>
          <c:spPr>
            <a:solidFill>
              <a:srgbClr val="9B6D4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'D35'!$C$25:$L$26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'D35'!$C$27:$L$27</c:f>
              <c:numCache>
                <c:formatCode>General</c:formatCode>
                <c:ptCount val="10"/>
                <c:pt idx="0">
                  <c:v>195.71</c:v>
                </c:pt>
                <c:pt idx="1">
                  <c:v>233.31</c:v>
                </c:pt>
                <c:pt idx="2">
                  <c:v>220.57</c:v>
                </c:pt>
                <c:pt idx="3">
                  <c:v>221.57</c:v>
                </c:pt>
                <c:pt idx="4">
                  <c:v>197.12</c:v>
                </c:pt>
                <c:pt idx="5">
                  <c:v>222.57</c:v>
                </c:pt>
                <c:pt idx="6">
                  <c:v>214.32</c:v>
                </c:pt>
                <c:pt idx="7">
                  <c:v>222.73</c:v>
                </c:pt>
                <c:pt idx="8">
                  <c:v>229.32</c:v>
                </c:pt>
                <c:pt idx="9">
                  <c:v>252.08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D-4EDA-9273-518C156AA930}"/>
            </c:ext>
          </c:extLst>
        </c:ser>
        <c:ser>
          <c:idx val="1"/>
          <c:order val="1"/>
          <c:tx>
            <c:strRef>
              <c:f>'D35'!$B$28</c:f>
              <c:strCache>
                <c:ptCount val="1"/>
                <c:pt idx="0">
                  <c:v>СНГ</c:v>
                </c:pt>
              </c:strCache>
            </c:strRef>
          </c:tx>
          <c:spPr>
            <a:solidFill>
              <a:srgbClr val="C1977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'D35'!$C$25:$L$26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'D35'!$C$28:$L$28</c:f>
              <c:numCache>
                <c:formatCode>General</c:formatCode>
                <c:ptCount val="10"/>
                <c:pt idx="0">
                  <c:v>46.41</c:v>
                </c:pt>
                <c:pt idx="1">
                  <c:v>54.8</c:v>
                </c:pt>
                <c:pt idx="2">
                  <c:v>55.46</c:v>
                </c:pt>
                <c:pt idx="3">
                  <c:v>51.29</c:v>
                </c:pt>
                <c:pt idx="4">
                  <c:v>30.99</c:v>
                </c:pt>
                <c:pt idx="5">
                  <c:v>110.24</c:v>
                </c:pt>
                <c:pt idx="6">
                  <c:v>145.29</c:v>
                </c:pt>
                <c:pt idx="7">
                  <c:v>115.68</c:v>
                </c:pt>
                <c:pt idx="8">
                  <c:v>68.41</c:v>
                </c:pt>
                <c:pt idx="9">
                  <c:v>62.45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ED-4EDA-9273-518C156AA930}"/>
            </c:ext>
          </c:extLst>
        </c:ser>
        <c:ser>
          <c:idx val="2"/>
          <c:order val="2"/>
          <c:tx>
            <c:strRef>
              <c:f>'D35'!$B$29</c:f>
              <c:strCache>
                <c:ptCount val="1"/>
                <c:pt idx="0">
                  <c:v>Другие страны</c:v>
                </c:pt>
              </c:strCache>
            </c:strRef>
          </c:tx>
          <c:spPr>
            <a:solidFill>
              <a:srgbClr val="E2C6A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'D35'!$C$25:$L$26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'D35'!$C$29:$L$29</c:f>
              <c:numCache>
                <c:formatCode>General</c:formatCode>
                <c:ptCount val="10"/>
                <c:pt idx="0">
                  <c:v>153.38999999999999</c:v>
                </c:pt>
                <c:pt idx="1">
                  <c:v>172.6</c:v>
                </c:pt>
                <c:pt idx="2">
                  <c:v>163.38999999999999</c:v>
                </c:pt>
                <c:pt idx="3">
                  <c:v>165.82</c:v>
                </c:pt>
                <c:pt idx="4">
                  <c:v>144.69</c:v>
                </c:pt>
                <c:pt idx="5">
                  <c:v>149.77000000000001</c:v>
                </c:pt>
                <c:pt idx="6">
                  <c:v>151.37</c:v>
                </c:pt>
                <c:pt idx="7">
                  <c:v>146.63</c:v>
                </c:pt>
                <c:pt idx="8">
                  <c:v>139.49</c:v>
                </c:pt>
                <c:pt idx="9">
                  <c:v>149.09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ED-4EDA-9273-518C156AA9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4085119"/>
        <c:axId val="1444098431"/>
      </c:barChart>
      <c:lineChart>
        <c:grouping val="standard"/>
        <c:varyColors val="0"/>
        <c:ser>
          <c:idx val="3"/>
          <c:order val="3"/>
          <c:tx>
            <c:strRef>
              <c:f>'D35'!$B$30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'D35'!$C$25:$L$26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'D35'!$C$30:$L$30</c:f>
              <c:numCache>
                <c:formatCode>General</c:formatCode>
                <c:ptCount val="10"/>
                <c:pt idx="0">
                  <c:v>395.51</c:v>
                </c:pt>
                <c:pt idx="1">
                  <c:v>460.71</c:v>
                </c:pt>
                <c:pt idx="2">
                  <c:v>439.42</c:v>
                </c:pt>
                <c:pt idx="3">
                  <c:v>438.68</c:v>
                </c:pt>
                <c:pt idx="4">
                  <c:v>372.8</c:v>
                </c:pt>
                <c:pt idx="5">
                  <c:v>482.58</c:v>
                </c:pt>
                <c:pt idx="6">
                  <c:v>510.98</c:v>
                </c:pt>
                <c:pt idx="7">
                  <c:v>485.04</c:v>
                </c:pt>
                <c:pt idx="8">
                  <c:v>437.22</c:v>
                </c:pt>
                <c:pt idx="9">
                  <c:v>463.62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ED-4EDA-9273-518C156AA9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44085119"/>
        <c:axId val="1444098431"/>
      </c:lineChart>
      <c:catAx>
        <c:axId val="1444085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1444098431"/>
        <c:crosses val="autoZero"/>
        <c:auto val="1"/>
        <c:lblAlgn val="ctr"/>
        <c:lblOffset val="100"/>
        <c:noMultiLvlLbl val="0"/>
      </c:catAx>
      <c:valAx>
        <c:axId val="144409843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1444085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299967423906675E-4"/>
          <c:y val="0.929836426696663"/>
          <c:w val="0.96999691363910745"/>
          <c:h val="5.23064304461942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RO"/>
    </a:p>
  </c:txPr>
  <c:printSettings>
    <c:headerFooter/>
    <c:pageMargins b="0.75" l="0.7" r="0.7" t="0.75" header="0.3" footer="0.3"/>
    <c:pageSetup/>
  </c:printSettings>
  <c:userShapes r:id="rId3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37725931396949"/>
          <c:y val="0.26556080502939977"/>
          <c:w val="0.46512502250329762"/>
          <c:h val="0.639091135887331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75C-4270-8AFD-07C20269DEED}"/>
              </c:ext>
            </c:extLst>
          </c:dPt>
          <c:dPt>
            <c:idx val="1"/>
            <c:bubble3D val="0"/>
            <c:spPr>
              <a:solidFill>
                <a:schemeClr val="accent5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75C-4270-8AFD-07C20269DEED}"/>
              </c:ext>
            </c:extLst>
          </c:dPt>
          <c:dPt>
            <c:idx val="2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75C-4270-8AFD-07C20269DEED}"/>
              </c:ext>
            </c:extLst>
          </c:dPt>
          <c:dPt>
            <c:idx val="3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75C-4270-8AFD-07C20269DEED}"/>
              </c:ext>
            </c:extLst>
          </c:dPt>
          <c:dPt>
            <c:idx val="4"/>
            <c:bubble3D val="0"/>
            <c:spPr>
              <a:solidFill>
                <a:schemeClr val="accent5">
                  <a:shade val="8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75C-4270-8AFD-07C20269DEED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E84-4922-B6B6-8560331F00D2}"/>
              </c:ext>
            </c:extLst>
          </c:dPt>
          <c:dPt>
            <c:idx val="6"/>
            <c:bubble3D val="0"/>
            <c:spPr>
              <a:solidFill>
                <a:schemeClr val="accent5">
                  <a:tint val="8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75C-4270-8AFD-07C20269DEED}"/>
              </c:ext>
            </c:extLst>
          </c:dPt>
          <c:dPt>
            <c:idx val="7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E84-4922-B6B6-8560331F00D2}"/>
              </c:ext>
            </c:extLst>
          </c:dPt>
          <c:dPt>
            <c:idx val="8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E84-4922-B6B6-8560331F00D2}"/>
              </c:ext>
            </c:extLst>
          </c:dPt>
          <c:dPt>
            <c:idx val="9"/>
            <c:bubble3D val="0"/>
            <c:spPr>
              <a:solidFill>
                <a:schemeClr val="accent5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E84-4922-B6B6-8560331F00D2}"/>
              </c:ext>
            </c:extLst>
          </c:dPt>
          <c:dPt>
            <c:idx val="10"/>
            <c:bubble3D val="0"/>
            <c:spPr>
              <a:solidFill>
                <a:schemeClr val="accent5">
                  <a:tint val="4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75C-4270-8AFD-07C20269DEED}"/>
              </c:ext>
            </c:extLst>
          </c:dPt>
          <c:dLbls>
            <c:dLbl>
              <c:idx val="0"/>
              <c:layout>
                <c:manualLayout>
                  <c:x val="-9.8908923763961459E-2"/>
                  <c:y val="0.1496072221557318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20048778250623"/>
                      <c:h val="0.117178037735547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75C-4270-8AFD-07C20269DEED}"/>
                </c:ext>
              </c:extLst>
            </c:dLbl>
            <c:dLbl>
              <c:idx val="1"/>
              <c:layout>
                <c:manualLayout>
                  <c:x val="-0.15280411555422291"/>
                  <c:y val="6.62729944554494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5C-4270-8AFD-07C20269DEED}"/>
                </c:ext>
              </c:extLst>
            </c:dLbl>
            <c:dLbl>
              <c:idx val="2"/>
              <c:layout>
                <c:manualLayout>
                  <c:x val="-0.11819228186518282"/>
                  <c:y val="-0.1040141192636670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5C-4270-8AFD-07C20269DEED}"/>
                </c:ext>
              </c:extLst>
            </c:dLbl>
            <c:dLbl>
              <c:idx val="3"/>
              <c:layout>
                <c:manualLayout>
                  <c:x val="-4.2044031851663818E-2"/>
                  <c:y val="-0.1164125624013471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651180747171087"/>
                      <c:h val="0.117178037735547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75C-4270-8AFD-07C20269DEED}"/>
                </c:ext>
              </c:extLst>
            </c:dLbl>
            <c:dLbl>
              <c:idx val="4"/>
              <c:layout>
                <c:manualLayout>
                  <c:x val="8.0559175412265399E-2"/>
                  <c:y val="-0.1163114429767367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68621675586985"/>
                      <c:h val="0.134005327642488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A75C-4270-8AFD-07C20269DEED}"/>
                </c:ext>
              </c:extLst>
            </c:dLbl>
            <c:dLbl>
              <c:idx val="5"/>
              <c:layout>
                <c:manualLayout>
                  <c:x val="-5.7155637940251774E-2"/>
                  <c:y val="2.99582897651562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84-4922-B6B6-8560331F00D2}"/>
                </c:ext>
              </c:extLst>
            </c:dLbl>
            <c:dLbl>
              <c:idx val="6"/>
              <c:layout>
                <c:manualLayout>
                  <c:x val="-7.674120762791628E-2"/>
                  <c:y val="3.699088130888170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75C-4270-8AFD-07C20269DEED}"/>
                </c:ext>
              </c:extLst>
            </c:dLbl>
            <c:dLbl>
              <c:idx val="7"/>
              <c:layout>
                <c:manualLayout>
                  <c:x val="-0.16846148291084176"/>
                  <c:y val="9.997147837258838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E84-4922-B6B6-8560331F00D2}"/>
                </c:ext>
              </c:extLst>
            </c:dLbl>
            <c:dLbl>
              <c:idx val="8"/>
              <c:layout>
                <c:manualLayout>
                  <c:x val="-0.10362777115703571"/>
                  <c:y val="-2.863284529921021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E84-4922-B6B6-8560331F00D2}"/>
                </c:ext>
              </c:extLst>
            </c:dLbl>
            <c:dLbl>
              <c:idx val="9"/>
              <c:layout>
                <c:manualLayout>
                  <c:x val="-6.8452122223537998E-2"/>
                  <c:y val="-7.575560562842456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E84-4922-B6B6-8560331F00D2}"/>
                </c:ext>
              </c:extLst>
            </c:dLbl>
            <c:dLbl>
              <c:idx val="10"/>
              <c:layout>
                <c:manualLayout>
                  <c:x val="-1.4165954204848118E-3"/>
                  <c:y val="-3.23354839377151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5C-4270-8AFD-07C20269DE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bg1">
                      <a:lumMod val="8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'D35'!$B$32:$B$42</c:f>
              <c:strCache>
                <c:ptCount val="11"/>
                <c:pt idx="0">
                  <c:v>Германия</c:v>
                </c:pt>
                <c:pt idx="1">
                  <c:v>Израиль</c:v>
                </c:pt>
                <c:pt idx="2">
                  <c:v>Россия</c:v>
                </c:pt>
                <c:pt idx="3">
                  <c:v>Италия</c:v>
                </c:pt>
                <c:pt idx="4">
                  <c:v>Франция</c:v>
                </c:pt>
                <c:pt idx="5">
                  <c:v>США</c:v>
                </c:pt>
                <c:pt idx="6">
                  <c:v>Великобритания </c:v>
                </c:pt>
                <c:pt idx="7">
                  <c:v>Ирландия</c:v>
                </c:pt>
                <c:pt idx="8">
                  <c:v>Румыния</c:v>
                </c:pt>
                <c:pt idx="9">
                  <c:v>Бельгия</c:v>
                </c:pt>
                <c:pt idx="10">
                  <c:v>Другие страны</c:v>
                </c:pt>
              </c:strCache>
            </c:strRef>
          </c:cat>
          <c:val>
            <c:numRef>
              <c:f>'D35'!$C$32:$C$42</c:f>
              <c:numCache>
                <c:formatCode>0.0%</c:formatCode>
                <c:ptCount val="11"/>
                <c:pt idx="0">
                  <c:v>0.14099999999999999</c:v>
                </c:pt>
                <c:pt idx="1">
                  <c:v>0.13900000000000001</c:v>
                </c:pt>
                <c:pt idx="2">
                  <c:v>0.128</c:v>
                </c:pt>
                <c:pt idx="3">
                  <c:v>0.12</c:v>
                </c:pt>
                <c:pt idx="4">
                  <c:v>9.4E-2</c:v>
                </c:pt>
                <c:pt idx="5">
                  <c:v>0.08</c:v>
                </c:pt>
                <c:pt idx="6">
                  <c:v>5.3999999999999999E-2</c:v>
                </c:pt>
                <c:pt idx="7">
                  <c:v>0.03</c:v>
                </c:pt>
                <c:pt idx="8">
                  <c:v>2.7E-2</c:v>
                </c:pt>
                <c:pt idx="9">
                  <c:v>2.1000000000000001E-2</c:v>
                </c:pt>
                <c:pt idx="10">
                  <c:v>0.16599999999999993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C-4270-8AFD-07C20269DEE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53039702714013E-2"/>
          <c:y val="2.18175109063748E-2"/>
          <c:w val="0.93012730656261144"/>
          <c:h val="0.7696766475619119"/>
        </c:manualLayout>
      </c:layout>
      <c:areaChart>
        <c:grouping val="stacked"/>
        <c:varyColors val="0"/>
        <c:ser>
          <c:idx val="2"/>
          <c:order val="1"/>
          <c:tx>
            <c:strRef>
              <c:f>'D4'!$B$28</c:f>
              <c:strCache>
                <c:ptCount val="1"/>
                <c:pt idx="0">
                  <c:v>EC</c:v>
                </c:pt>
              </c:strCache>
            </c:strRef>
          </c:tx>
          <c:spPr>
            <a:solidFill>
              <a:srgbClr val="6E4926"/>
            </a:solidFill>
            <a:ln w="25400">
              <a:noFill/>
            </a:ln>
          </c:spPr>
          <c:dLbls>
            <c:numFmt formatCode="#,##0.00" sourceLinked="0"/>
            <c:spPr>
              <a:solidFill>
                <a:schemeClr val="bg1"/>
              </a:solidFill>
              <a:ln w="635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'D4'!$C$25:$L$26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'D4'!$C$28:$L$28</c:f>
              <c:numCache>
                <c:formatCode>#,##0.00</c:formatCode>
                <c:ptCount val="10"/>
                <c:pt idx="0">
                  <c:v>-477.39</c:v>
                </c:pt>
                <c:pt idx="1">
                  <c:v>-596.76</c:v>
                </c:pt>
                <c:pt idx="2">
                  <c:v>-558.45000000000005</c:v>
                </c:pt>
                <c:pt idx="3">
                  <c:v>-445.53000000000003</c:v>
                </c:pt>
                <c:pt idx="4">
                  <c:v>-433.35</c:v>
                </c:pt>
                <c:pt idx="5">
                  <c:v>-681.5</c:v>
                </c:pt>
                <c:pt idx="6">
                  <c:v>-864.37000000000012</c:v>
                </c:pt>
                <c:pt idx="7">
                  <c:v>-1107.75</c:v>
                </c:pt>
                <c:pt idx="8">
                  <c:v>-801.26</c:v>
                </c:pt>
                <c:pt idx="9">
                  <c:v>-750.49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94-4076-A6EC-63410CD052E4}"/>
            </c:ext>
          </c:extLst>
        </c:ser>
        <c:ser>
          <c:idx val="3"/>
          <c:order val="2"/>
          <c:tx>
            <c:strRef>
              <c:f>'D4'!$B$29</c:f>
              <c:strCache>
                <c:ptCount val="1"/>
                <c:pt idx="0">
                  <c:v>СНГ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  <c:dLbls>
            <c:dLbl>
              <c:idx val="9"/>
              <c:layout>
                <c:manualLayout>
                  <c:x val="1.55038738660164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38-4A25-AE4E-17483EC53C3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'D4'!$C$25:$L$26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'D4'!$C$29:$L$29</c:f>
              <c:numCache>
                <c:formatCode>#,##0.00</c:formatCode>
                <c:ptCount val="10"/>
                <c:pt idx="0">
                  <c:v>-275.90999999999997</c:v>
                </c:pt>
                <c:pt idx="1">
                  <c:v>-320.18</c:v>
                </c:pt>
                <c:pt idx="2">
                  <c:v>-400.97</c:v>
                </c:pt>
                <c:pt idx="3">
                  <c:v>-551.69000000000005</c:v>
                </c:pt>
                <c:pt idx="4">
                  <c:v>-506.34999999999997</c:v>
                </c:pt>
                <c:pt idx="5">
                  <c:v>-223.94</c:v>
                </c:pt>
                <c:pt idx="6">
                  <c:v>-242.95999999999998</c:v>
                </c:pt>
                <c:pt idx="7">
                  <c:v>-312.28000000000003</c:v>
                </c:pt>
                <c:pt idx="8">
                  <c:v>-161.22000000000003</c:v>
                </c:pt>
                <c:pt idx="9">
                  <c:v>-9.7899999999999636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94-4076-A6EC-63410CD052E4}"/>
            </c:ext>
          </c:extLst>
        </c:ser>
        <c:ser>
          <c:idx val="4"/>
          <c:order val="3"/>
          <c:tx>
            <c:strRef>
              <c:f>'D4'!$B$30</c:f>
              <c:strCache>
                <c:ptCount val="1"/>
                <c:pt idx="0">
                  <c:v>Другие страны</c:v>
                </c:pt>
              </c:strCache>
            </c:strRef>
          </c:tx>
          <c:spPr>
            <a:solidFill>
              <a:srgbClr val="A26A38"/>
            </a:solidFill>
            <a:ln>
              <a:noFill/>
            </a:ln>
            <a:effectLst/>
          </c:spPr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DF-4FB9-A520-34A2352079EB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'D4'!$C$25:$L$26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'D4'!$C$30:$L$30</c:f>
              <c:numCache>
                <c:formatCode>#,##0.00</c:formatCode>
                <c:ptCount val="10"/>
                <c:pt idx="0">
                  <c:v>-168.10000000000002</c:v>
                </c:pt>
                <c:pt idx="1">
                  <c:v>-209.64999999999998</c:v>
                </c:pt>
                <c:pt idx="2">
                  <c:v>-128.30000000000001</c:v>
                </c:pt>
                <c:pt idx="3">
                  <c:v>-133.21999999999997</c:v>
                </c:pt>
                <c:pt idx="4">
                  <c:v>-85.060000000000031</c:v>
                </c:pt>
                <c:pt idx="5">
                  <c:v>-248.82</c:v>
                </c:pt>
                <c:pt idx="6">
                  <c:v>-358.49</c:v>
                </c:pt>
                <c:pt idx="7">
                  <c:v>-286.95999999999998</c:v>
                </c:pt>
                <c:pt idx="8">
                  <c:v>-278.26</c:v>
                </c:pt>
                <c:pt idx="9">
                  <c:v>-297.39999999999998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4-4076-A6EC-63410CD05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5895240"/>
        <c:axId val="1"/>
      </c:areaChart>
      <c:lineChart>
        <c:grouping val="standard"/>
        <c:varyColors val="0"/>
        <c:ser>
          <c:idx val="1"/>
          <c:order val="0"/>
          <c:tx>
            <c:strRef>
              <c:f>'D4'!$B$27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6350">
                <a:noFill/>
              </a:ln>
            </c:spPr>
          </c:marker>
          <c:dLbls>
            <c:dLbl>
              <c:idx val="0"/>
              <c:layout>
                <c:manualLayout>
                  <c:x val="-1.811541713710367E-2"/>
                  <c:y val="4.5577636128817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7B-4DE0-9811-C5ECC71C53B4}"/>
                </c:ext>
              </c:extLst>
            </c:dLbl>
            <c:dLbl>
              <c:idx val="4"/>
              <c:layout>
                <c:manualLayout>
                  <c:x val="-4.6253926992036717E-2"/>
                  <c:y val="5.76262439423201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7B-4DE0-9811-C5ECC71C53B4}"/>
                </c:ext>
              </c:extLst>
            </c:dLbl>
            <c:dLbl>
              <c:idx val="5"/>
              <c:layout>
                <c:manualLayout>
                  <c:x val="-5.1326834853858631E-2"/>
                  <c:y val="5.6515554603293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7B-4DE0-9811-C5ECC71C53B4}"/>
                </c:ext>
              </c:extLst>
            </c:dLbl>
            <c:dLbl>
              <c:idx val="7"/>
              <c:layout>
                <c:manualLayout>
                  <c:x val="-3.828488374935346E-2"/>
                  <c:y val="1.8321995464852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2A-4905-9BD5-9E999C190F10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b="1">
                    <a:solidFill>
                      <a:srgbClr val="542804"/>
                    </a:solidFill>
                  </a:defRPr>
                </a:pPr>
                <a:endParaRPr lang="ro-R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'D4'!$C$25:$L$26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'D4'!$C$27:$L$27</c:f>
              <c:numCache>
                <c:formatCode>#,##0.00</c:formatCode>
                <c:ptCount val="10"/>
                <c:pt idx="0">
                  <c:v>-921.40000000000009</c:v>
                </c:pt>
                <c:pt idx="1">
                  <c:v>-1126.5900000000001</c:v>
                </c:pt>
                <c:pt idx="2">
                  <c:v>-1087.72</c:v>
                </c:pt>
                <c:pt idx="3">
                  <c:v>-1130.44</c:v>
                </c:pt>
                <c:pt idx="4">
                  <c:v>-1024.7599999999998</c:v>
                </c:pt>
                <c:pt idx="5">
                  <c:v>-1154.2599999999998</c:v>
                </c:pt>
                <c:pt idx="6">
                  <c:v>-1465.82</c:v>
                </c:pt>
                <c:pt idx="7">
                  <c:v>-1706.99</c:v>
                </c:pt>
                <c:pt idx="8">
                  <c:v>-1240.7400000000002</c:v>
                </c:pt>
                <c:pt idx="9">
                  <c:v>-1057.6799999999998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94-4076-A6EC-63410CD05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895240"/>
        <c:axId val="1"/>
      </c:lineChart>
      <c:catAx>
        <c:axId val="305895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o-RO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0"/>
          <c:min val="-185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ro-RO"/>
          </a:p>
        </c:txPr>
        <c:crossAx val="305895240"/>
        <c:crosses val="autoZero"/>
        <c:crossBetween val="between"/>
        <c:majorUnit val="250"/>
      </c:valAx>
      <c:spPr>
        <a:noFill/>
        <a:ln w="25400">
          <a:noFill/>
        </a:ln>
      </c:spPr>
    </c:plotArea>
    <c:legend>
      <c:legendPos val="b"/>
      <c:legendEntry>
        <c:idx val="3"/>
        <c:txPr>
          <a:bodyPr rot="0" vert="horz"/>
          <a:lstStyle/>
          <a:p>
            <a:pPr>
              <a:defRPr/>
            </a:pPr>
            <a:endParaRPr lang="ro-RO"/>
          </a:p>
        </c:txPr>
      </c:legendEntry>
      <c:layout>
        <c:manualLayout>
          <c:xMode val="edge"/>
          <c:yMode val="edge"/>
          <c:x val="0"/>
          <c:y val="0.95506585486338003"/>
          <c:w val="0.9986010413279317"/>
          <c:h val="4.2913207277661722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vert="horz"/>
        <a:lstStyle/>
        <a:p>
          <a:pPr>
            <a:defRPr/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403322326492695E-2"/>
          <c:y val="0.12187594210862661"/>
          <c:w val="0.93359667767350729"/>
          <c:h val="0.6507331237981005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'D5'!$B$31</c:f>
              <c:strCache>
                <c:ptCount val="1"/>
                <c:pt idx="0">
                  <c:v>Другие страны</c:v>
                </c:pt>
              </c:strCache>
            </c:strRef>
          </c:tx>
          <c:spPr>
            <a:solidFill>
              <a:srgbClr val="EFDFD1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'D5'!$C$27:$L$28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'D5'!$C$31:$L$31</c:f>
              <c:numCache>
                <c:formatCode>0.00</c:formatCode>
                <c:ptCount val="10"/>
                <c:pt idx="0">
                  <c:v>110.2</c:v>
                </c:pt>
                <c:pt idx="1">
                  <c:v>99.61</c:v>
                </c:pt>
                <c:pt idx="2">
                  <c:v>194.68</c:v>
                </c:pt>
                <c:pt idx="3">
                  <c:v>232.86</c:v>
                </c:pt>
                <c:pt idx="4">
                  <c:v>213.04</c:v>
                </c:pt>
                <c:pt idx="5">
                  <c:v>191.68</c:v>
                </c:pt>
                <c:pt idx="6">
                  <c:v>108.86</c:v>
                </c:pt>
                <c:pt idx="7">
                  <c:v>108.74000000000001</c:v>
                </c:pt>
                <c:pt idx="8">
                  <c:v>113.12</c:v>
                </c:pt>
                <c:pt idx="9">
                  <c:v>107.78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331-4193-BE37-4B4DEC18548C}"/>
            </c:ext>
          </c:extLst>
        </c:ser>
        <c:ser>
          <c:idx val="1"/>
          <c:order val="1"/>
          <c:tx>
            <c:strRef>
              <c:f>'D5'!$B$30</c:f>
              <c:strCache>
                <c:ptCount val="1"/>
                <c:pt idx="0">
                  <c:v>СНГ</c:v>
                </c:pt>
              </c:strCache>
            </c:strRef>
          </c:tx>
          <c:spPr>
            <a:solidFill>
              <a:srgbClr val="D1A57D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'D5'!$C$27:$L$28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'D5'!$C$30:$L$30</c:f>
              <c:numCache>
                <c:formatCode>0.00</c:formatCode>
                <c:ptCount val="10"/>
                <c:pt idx="0">
                  <c:v>111.96000000000001</c:v>
                </c:pt>
                <c:pt idx="1">
                  <c:v>96.05</c:v>
                </c:pt>
                <c:pt idx="2">
                  <c:v>114</c:v>
                </c:pt>
                <c:pt idx="3">
                  <c:v>142.76</c:v>
                </c:pt>
                <c:pt idx="4">
                  <c:v>102.3</c:v>
                </c:pt>
                <c:pt idx="5">
                  <c:v>308.44</c:v>
                </c:pt>
                <c:pt idx="6">
                  <c:v>316.33</c:v>
                </c:pt>
                <c:pt idx="7">
                  <c:v>315.66000000000003</c:v>
                </c:pt>
                <c:pt idx="8">
                  <c:v>266.2</c:v>
                </c:pt>
                <c:pt idx="9">
                  <c:v>257.53000000000003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331-4193-BE37-4B4DEC18548C}"/>
            </c:ext>
          </c:extLst>
        </c:ser>
        <c:ser>
          <c:idx val="0"/>
          <c:order val="2"/>
          <c:tx>
            <c:strRef>
              <c:f>'D5'!$B$29</c:f>
              <c:strCache>
                <c:ptCount val="1"/>
                <c:pt idx="0">
                  <c:v>EC </c:v>
                </c:pt>
              </c:strCache>
            </c:strRef>
          </c:tx>
          <c:spPr>
            <a:solidFill>
              <a:srgbClr val="6F4927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'D5'!$C$27:$L$28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'D5'!$C$29:$L$29</c:f>
              <c:numCache>
                <c:formatCode>0.00</c:formatCode>
                <c:ptCount val="10"/>
                <c:pt idx="0">
                  <c:v>303.14</c:v>
                </c:pt>
                <c:pt idx="1">
                  <c:v>278.72000000000003</c:v>
                </c:pt>
                <c:pt idx="2">
                  <c:v>316.86</c:v>
                </c:pt>
                <c:pt idx="3">
                  <c:v>492.07</c:v>
                </c:pt>
                <c:pt idx="4">
                  <c:v>573.21</c:v>
                </c:pt>
                <c:pt idx="5">
                  <c:v>539.99</c:v>
                </c:pt>
                <c:pt idx="6">
                  <c:v>388.8</c:v>
                </c:pt>
                <c:pt idx="7">
                  <c:v>456.78000000000003</c:v>
                </c:pt>
                <c:pt idx="8">
                  <c:v>519.53</c:v>
                </c:pt>
                <c:pt idx="9">
                  <c:v>416.77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31-4193-BE37-4B4DEC185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100"/>
        <c:axId val="99233792"/>
        <c:axId val="99235328"/>
      </c:barChart>
      <c:lineChart>
        <c:grouping val="standard"/>
        <c:varyColors val="0"/>
        <c:ser>
          <c:idx val="3"/>
          <c:order val="3"/>
          <c:tx>
            <c:strRef>
              <c:f>'D5'!$B$32</c:f>
              <c:strCache>
                <c:ptCount val="1"/>
                <c:pt idx="0">
                  <c:v>Всего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ysClr val="windowText" lastClr="000000">
                  <a:lumMod val="75000"/>
                  <a:lumOff val="25000"/>
                </a:sysClr>
              </a:solidFill>
              <a:ln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wrap="square" lIns="38100" tIns="36000" rIns="38100" bIns="19050" anchor="t" anchorCtr="1">
                <a:spAutoFit/>
              </a:bodyPr>
              <a:lstStyle/>
              <a:p>
                <a:pPr>
                  <a:defRPr sz="800"/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multiLvlStrRef>
              <c:f>'D5'!$C$27:$L$28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2022*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'D5'!$C$32:$L$32</c:f>
              <c:numCache>
                <c:formatCode>0.00</c:formatCode>
                <c:ptCount val="10"/>
                <c:pt idx="0">
                  <c:v>525.29999999999995</c:v>
                </c:pt>
                <c:pt idx="1">
                  <c:v>474.38</c:v>
                </c:pt>
                <c:pt idx="2">
                  <c:v>625.54</c:v>
                </c:pt>
                <c:pt idx="3">
                  <c:v>867.69</c:v>
                </c:pt>
                <c:pt idx="4">
                  <c:v>888.55000000000007</c:v>
                </c:pt>
                <c:pt idx="5">
                  <c:v>1040.1100000000001</c:v>
                </c:pt>
                <c:pt idx="6">
                  <c:v>813.99</c:v>
                </c:pt>
                <c:pt idx="7">
                  <c:v>881.18000000000006</c:v>
                </c:pt>
                <c:pt idx="8">
                  <c:v>898.85</c:v>
                </c:pt>
                <c:pt idx="9">
                  <c:v>782.08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7331-4193-BE37-4B4DEC185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33792"/>
        <c:axId val="99235328"/>
      </c:lineChart>
      <c:catAx>
        <c:axId val="9923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235328"/>
        <c:crosses val="autoZero"/>
        <c:auto val="1"/>
        <c:lblAlgn val="ctr"/>
        <c:lblOffset val="100"/>
        <c:noMultiLvlLbl val="0"/>
      </c:catAx>
      <c:valAx>
        <c:axId val="99235328"/>
        <c:scaling>
          <c:orientation val="minMax"/>
          <c:max val="108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o-RO"/>
          </a:p>
        </c:txPr>
        <c:crossAx val="99233792"/>
        <c:crossesAt val="1"/>
        <c:crossBetween val="between"/>
        <c:majorUnit val="120"/>
        <c:minorUnit val="30"/>
      </c:valAx>
      <c:spPr>
        <a:noFill/>
      </c:spPr>
    </c:plotArea>
    <c:legend>
      <c:legendPos val="r"/>
      <c:layout>
        <c:manualLayout>
          <c:xMode val="edge"/>
          <c:yMode val="edge"/>
          <c:x val="8.7184036959884949E-4"/>
          <c:y val="0.89275484301902197"/>
          <c:w val="0.99710156869926148"/>
          <c:h val="8.7276477423474427E-2"/>
        </c:manualLayout>
      </c:layout>
      <c:overlay val="0"/>
      <c:spPr>
        <a:solidFill>
          <a:schemeClr val="bg1"/>
        </a:solidFill>
        <a:ln>
          <a:noFill/>
        </a:ln>
      </c:spPr>
    </c:legend>
    <c:plotVisOnly val="1"/>
    <c:dispBlanksAs val="gap"/>
    <c:showDLblsOverMax val="0"/>
  </c:chart>
  <c:spPr>
    <a:noFill/>
    <a:ln>
      <a:solidFill>
        <a:sysClr val="window" lastClr="FFFFFF">
          <a:lumMod val="85000"/>
        </a:sysClr>
      </a:solidFill>
    </a:ln>
  </c:spPr>
  <c:txPr>
    <a:bodyPr/>
    <a:lstStyle/>
    <a:p>
      <a:pPr>
        <a:defRPr sz="800">
          <a:latin typeface="PermianSerifTypeface" panose="02000000000000000000" pitchFamily="50" charset="0"/>
        </a:defRPr>
      </a:pPr>
      <a:endParaRPr lang="ro-RO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584551931008631"/>
          <c:y val="0.14379696047775664"/>
          <c:w val="0.56557242130157892"/>
          <c:h val="0.6367757761909752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6E492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164-4BF0-81DF-7D0642CE2E72}"/>
              </c:ext>
            </c:extLst>
          </c:dPt>
          <c:dPt>
            <c:idx val="1"/>
            <c:bubble3D val="0"/>
            <c:spPr>
              <a:solidFill>
                <a:srgbClr val="885A2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164-4BF0-81DF-7D0642CE2E72}"/>
              </c:ext>
            </c:extLst>
          </c:dPt>
          <c:dPt>
            <c:idx val="2"/>
            <c:bubble3D val="0"/>
            <c:spPr>
              <a:solidFill>
                <a:srgbClr val="A56D3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164-4BF0-81DF-7D0642CE2E72}"/>
              </c:ext>
            </c:extLst>
          </c:dPt>
          <c:dPt>
            <c:idx val="3"/>
            <c:bubble3D val="0"/>
            <c:spPr>
              <a:solidFill>
                <a:srgbClr val="C082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164-4BF0-81DF-7D0642CE2E72}"/>
              </c:ext>
            </c:extLst>
          </c:dPt>
          <c:dPt>
            <c:idx val="4"/>
            <c:bubble3D val="0"/>
            <c:spPr>
              <a:solidFill>
                <a:srgbClr val="CA966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164-4BF0-81DF-7D0642CE2E72}"/>
              </c:ext>
            </c:extLst>
          </c:dPt>
          <c:dPt>
            <c:idx val="5"/>
            <c:bubble3D val="0"/>
            <c:spPr>
              <a:solidFill>
                <a:srgbClr val="7F7F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164-4BF0-81DF-7D0642CE2E72}"/>
              </c:ext>
            </c:extLst>
          </c:dPt>
          <c:dLbls>
            <c:dLbl>
              <c:idx val="0"/>
              <c:layout>
                <c:manualLayout>
                  <c:x val="-0.13568471798168086"/>
                  <c:y val="8.93718289385155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160305543202451"/>
                      <c:h val="0.310543570282053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164-4BF0-81DF-7D0642CE2E72}"/>
                </c:ext>
              </c:extLst>
            </c:dLbl>
            <c:dLbl>
              <c:idx val="1"/>
              <c:layout>
                <c:manualLayout>
                  <c:x val="5.4491617119288661E-2"/>
                  <c:y val="-0.1836874608846154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074551395361294"/>
                      <c:h val="0.129603579886971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164-4BF0-81DF-7D0642CE2E72}"/>
                </c:ext>
              </c:extLst>
            </c:dLbl>
            <c:dLbl>
              <c:idx val="2"/>
              <c:layout>
                <c:manualLayout>
                  <c:x val="-8.4289463817020381E-4"/>
                  <c:y val="2.08173104584410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787767808093754"/>
                      <c:h val="0.233610873988870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164-4BF0-81DF-7D0642CE2E72}"/>
                </c:ext>
              </c:extLst>
            </c:dLbl>
            <c:dLbl>
              <c:idx val="3"/>
              <c:layout>
                <c:manualLayout>
                  <c:x val="-3.5458246290642238E-2"/>
                  <c:y val="5.24648122989924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3399778516057"/>
                      <c:h val="0.199559500591207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164-4BF0-81DF-7D0642CE2E72}"/>
                </c:ext>
              </c:extLst>
            </c:dLbl>
            <c:dLbl>
              <c:idx val="4"/>
              <c:layout>
                <c:manualLayout>
                  <c:x val="-5.0809255985858913E-2"/>
                  <c:y val="-5.3103868151945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602999625046868"/>
                      <c:h val="0.1256101412909339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164-4BF0-81DF-7D0642CE2E72}"/>
                </c:ext>
              </c:extLst>
            </c:dLbl>
            <c:dLbl>
              <c:idx val="5"/>
              <c:layout>
                <c:manualLayout>
                  <c:x val="9.9084939963899776E-2"/>
                  <c:y val="0.16316975654815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30675526024361"/>
                      <c:h val="0.119745622305955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D164-4BF0-81DF-7D0642CE2E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bg2">
                      <a:lumMod val="90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'D5'!$B$34:$B$39</c:f>
              <c:strCache>
                <c:ptCount val="6"/>
                <c:pt idx="0">
                  <c:v>Пищевые и сельхоз. продукты</c:v>
                </c:pt>
                <c:pt idx="1">
                  <c:v>Минеральные продукты</c:v>
                </c:pt>
                <c:pt idx="2">
                  <c:v>Машины, аппараты, оборудование</c:v>
                </c:pt>
                <c:pt idx="3">
                  <c:v>Изделия из камня; керамики; стекла</c:v>
                </c:pt>
                <c:pt idx="4">
                  <c:v>Mебель</c:v>
                </c:pt>
                <c:pt idx="5">
                  <c:v>Прочие</c:v>
                </c:pt>
              </c:strCache>
            </c:strRef>
          </c:cat>
          <c:val>
            <c:numRef>
              <c:f>'D5'!$C$34:$C$39</c:f>
              <c:numCache>
                <c:formatCode>0.0%</c:formatCode>
                <c:ptCount val="6"/>
                <c:pt idx="0">
                  <c:v>0.42099999999999999</c:v>
                </c:pt>
                <c:pt idx="1">
                  <c:v>0.20499999999999999</c:v>
                </c:pt>
                <c:pt idx="2">
                  <c:v>0.14699999999999999</c:v>
                </c:pt>
                <c:pt idx="3">
                  <c:v>3.9E-2</c:v>
                </c:pt>
                <c:pt idx="4">
                  <c:v>3.7999999999999999E-2</c:v>
                </c:pt>
                <c:pt idx="5">
                  <c:v>0.14999999999999991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164-4BF0-81DF-7D0642CE2E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chemeClr val="tx1"/>
          </a:solidFill>
          <a:latin typeface="PermianSerifTypeface" panose="02000000000000000000" pitchFamily="50" charset="0"/>
        </a:defRPr>
      </a:pPr>
      <a:endParaRPr lang="ro-RO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93066228167263E-2"/>
          <c:y val="7.1831639545659673E-2"/>
          <c:w val="0.95806933771832736"/>
          <c:h val="0.59099997834186024"/>
        </c:manualLayout>
      </c:layout>
      <c:areaChart>
        <c:grouping val="stacked"/>
        <c:varyColors val="0"/>
        <c:ser>
          <c:idx val="0"/>
          <c:order val="0"/>
          <c:tx>
            <c:strRef>
              <c:f>'D6'!$B$30</c:f>
              <c:strCache>
                <c:ptCount val="1"/>
                <c:pt idx="0">
                  <c:v>ЕС</c:v>
                </c:pt>
              </c:strCache>
            </c:strRef>
          </c:tx>
          <c:spPr>
            <a:solidFill>
              <a:srgbClr val="6E4926"/>
            </a:solidFill>
            <a:ln>
              <a:noFill/>
            </a:ln>
            <a:effectLst/>
          </c:spP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'D6'!$C$28:$L$29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кв.*</c:v>
                  </c:pt>
                  <c:pt idx="8">
                    <c:v>I кв.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'D6'!$C$30:$L$30</c:f>
              <c:numCache>
                <c:formatCode>0.00</c:formatCode>
                <c:ptCount val="10"/>
                <c:pt idx="0">
                  <c:v>18.82</c:v>
                </c:pt>
                <c:pt idx="1">
                  <c:v>18.920000000000002</c:v>
                </c:pt>
                <c:pt idx="2">
                  <c:v>16.940000000000001</c:v>
                </c:pt>
                <c:pt idx="3">
                  <c:v>23.94</c:v>
                </c:pt>
                <c:pt idx="4">
                  <c:v>21.400000000000002</c:v>
                </c:pt>
                <c:pt idx="5">
                  <c:v>20.57</c:v>
                </c:pt>
                <c:pt idx="6">
                  <c:v>22.66</c:v>
                </c:pt>
                <c:pt idx="7">
                  <c:v>27.55</c:v>
                </c:pt>
                <c:pt idx="8">
                  <c:v>18.420000000000002</c:v>
                </c:pt>
                <c:pt idx="9">
                  <c:v>20.100000000000001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7-4202-AB48-BC0ED19733CD}"/>
            </c:ext>
          </c:extLst>
        </c:ser>
        <c:ser>
          <c:idx val="1"/>
          <c:order val="1"/>
          <c:tx>
            <c:strRef>
              <c:f>'D6'!$B$31</c:f>
              <c:strCache>
                <c:ptCount val="1"/>
                <c:pt idx="0">
                  <c:v>СНГ</c:v>
                </c:pt>
              </c:strCache>
            </c:strRef>
          </c:tx>
          <c:spPr>
            <a:solidFill>
              <a:srgbClr val="E1C4A9"/>
            </a:solidFill>
            <a:ln>
              <a:noFill/>
            </a:ln>
            <a:effectLst/>
          </c:spP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'D6'!$C$28:$L$29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кв.*</c:v>
                  </c:pt>
                  <c:pt idx="8">
                    <c:v>I кв.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'D6'!$C$31:$L$31</c:f>
              <c:numCache>
                <c:formatCode>0.00</c:formatCode>
                <c:ptCount val="10"/>
                <c:pt idx="0">
                  <c:v>14.280000000000001</c:v>
                </c:pt>
                <c:pt idx="1">
                  <c:v>14.41</c:v>
                </c:pt>
                <c:pt idx="2">
                  <c:v>15.33</c:v>
                </c:pt>
                <c:pt idx="3">
                  <c:v>21.39</c:v>
                </c:pt>
                <c:pt idx="4">
                  <c:v>7.65</c:v>
                </c:pt>
                <c:pt idx="5">
                  <c:v>9.09</c:v>
                </c:pt>
                <c:pt idx="6">
                  <c:v>22.18</c:v>
                </c:pt>
                <c:pt idx="7">
                  <c:v>19.080000000000002</c:v>
                </c:pt>
                <c:pt idx="8">
                  <c:v>21.25</c:v>
                </c:pt>
                <c:pt idx="9">
                  <c:v>19.73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C7-4202-AB48-BC0ED19733CD}"/>
            </c:ext>
          </c:extLst>
        </c:ser>
        <c:ser>
          <c:idx val="2"/>
          <c:order val="2"/>
          <c:tx>
            <c:strRef>
              <c:f>'D6'!$B$32</c:f>
              <c:strCache>
                <c:ptCount val="1"/>
                <c:pt idx="0">
                  <c:v>Другие страны</c:v>
                </c:pt>
              </c:strCache>
            </c:strRef>
          </c:tx>
          <c:spPr>
            <a:solidFill>
              <a:srgbClr val="B7783F"/>
            </a:solidFill>
            <a:ln>
              <a:noFill/>
            </a:ln>
            <a:effectLst/>
          </c:spP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'D6'!$C$28:$L$29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кв.*</c:v>
                  </c:pt>
                  <c:pt idx="8">
                    <c:v>I кв.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'D6'!$C$32:$L$32</c:f>
              <c:numCache>
                <c:formatCode>0.00</c:formatCode>
                <c:ptCount val="10"/>
                <c:pt idx="0">
                  <c:v>16.57</c:v>
                </c:pt>
                <c:pt idx="1">
                  <c:v>18.03</c:v>
                </c:pt>
                <c:pt idx="2">
                  <c:v>16.47</c:v>
                </c:pt>
                <c:pt idx="3">
                  <c:v>15.96</c:v>
                </c:pt>
                <c:pt idx="4">
                  <c:v>13.11</c:v>
                </c:pt>
                <c:pt idx="5">
                  <c:v>13.93</c:v>
                </c:pt>
                <c:pt idx="6">
                  <c:v>15.48</c:v>
                </c:pt>
                <c:pt idx="7">
                  <c:v>12.870000000000001</c:v>
                </c:pt>
                <c:pt idx="8">
                  <c:v>13.8</c:v>
                </c:pt>
                <c:pt idx="9">
                  <c:v>11.85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C7-4202-AB48-BC0ED1973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7001200"/>
        <c:axId val="397002184"/>
      </c:areaChart>
      <c:lineChart>
        <c:grouping val="standard"/>
        <c:varyColors val="0"/>
        <c:ser>
          <c:idx val="3"/>
          <c:order val="3"/>
          <c:tx>
            <c:strRef>
              <c:f>'D6'!$B$33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solidFill>
                <a:srgbClr val="634F3B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443628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'D6'!$C$28:$L$29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кв.*</c:v>
                  </c:pt>
                  <c:pt idx="8">
                    <c:v>I кв.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'D6'!$C$33:$L$33</c:f>
              <c:numCache>
                <c:formatCode>0.00</c:formatCode>
                <c:ptCount val="10"/>
                <c:pt idx="0">
                  <c:v>49.67</c:v>
                </c:pt>
                <c:pt idx="1">
                  <c:v>51.35</c:v>
                </c:pt>
                <c:pt idx="2">
                  <c:v>48.74</c:v>
                </c:pt>
                <c:pt idx="3">
                  <c:v>61.29</c:v>
                </c:pt>
                <c:pt idx="4">
                  <c:v>42.160000000000004</c:v>
                </c:pt>
                <c:pt idx="5">
                  <c:v>43.59</c:v>
                </c:pt>
                <c:pt idx="6">
                  <c:v>60.33</c:v>
                </c:pt>
                <c:pt idx="7">
                  <c:v>59.5</c:v>
                </c:pt>
                <c:pt idx="8">
                  <c:v>53.47</c:v>
                </c:pt>
                <c:pt idx="9">
                  <c:v>51.68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C7-4202-AB48-BC0ED1973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001200"/>
        <c:axId val="397002184"/>
      </c:lineChart>
      <c:catAx>
        <c:axId val="39700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397002184"/>
        <c:crosses val="autoZero"/>
        <c:auto val="1"/>
        <c:lblAlgn val="ctr"/>
        <c:lblOffset val="100"/>
        <c:tickMarkSkip val="4"/>
        <c:noMultiLvlLbl val="0"/>
      </c:catAx>
      <c:valAx>
        <c:axId val="397002184"/>
        <c:scaling>
          <c:orientation val="minMax"/>
          <c:max val="7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RO"/>
          </a:p>
        </c:txPr>
        <c:crossAx val="397001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758431802450402E-2"/>
          <c:y val="0.8470152303626407"/>
          <c:w val="0.88795511002891703"/>
          <c:h val="0.128210772961338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R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49132674205198E-2"/>
          <c:y val="0.12674906734581029"/>
          <c:w val="0.907567935586999"/>
          <c:h val="0.7048575901306105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'D7'!$B$31</c:f>
              <c:strCache>
                <c:ptCount val="1"/>
                <c:pt idx="0">
                  <c:v>Другие страны</c:v>
                </c:pt>
              </c:strCache>
            </c:strRef>
          </c:tx>
          <c:spPr>
            <a:solidFill>
              <a:srgbClr val="D0B9A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'D7'!$C$27:$L$28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кв.*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'D7'!$C$31:$L$31</c:f>
              <c:numCache>
                <c:formatCode>#,##0.00</c:formatCode>
                <c:ptCount val="10"/>
                <c:pt idx="0">
                  <c:v>278.3</c:v>
                </c:pt>
                <c:pt idx="1">
                  <c:v>309.26</c:v>
                </c:pt>
                <c:pt idx="2">
                  <c:v>322.98</c:v>
                </c:pt>
                <c:pt idx="3">
                  <c:v>366.08</c:v>
                </c:pt>
                <c:pt idx="4">
                  <c:v>298.10000000000002</c:v>
                </c:pt>
                <c:pt idx="5">
                  <c:v>440.5</c:v>
                </c:pt>
                <c:pt idx="6">
                  <c:v>467.35</c:v>
                </c:pt>
                <c:pt idx="7">
                  <c:v>395.7</c:v>
                </c:pt>
                <c:pt idx="8">
                  <c:v>391.38</c:v>
                </c:pt>
                <c:pt idx="9">
                  <c:v>405.18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AC9-444C-9BB6-BAB33D112D20}"/>
            </c:ext>
          </c:extLst>
        </c:ser>
        <c:ser>
          <c:idx val="1"/>
          <c:order val="1"/>
          <c:tx>
            <c:strRef>
              <c:f>'D7'!$B$30</c:f>
              <c:strCache>
                <c:ptCount val="1"/>
                <c:pt idx="0">
                  <c:v>СНГ</c:v>
                </c:pt>
              </c:strCache>
            </c:strRef>
          </c:tx>
          <c:spPr>
            <a:solidFill>
              <a:srgbClr val="A27454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'D7'!$C$27:$L$28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кв.*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'D7'!$C$30:$L$30</c:f>
              <c:numCache>
                <c:formatCode>#,##0.00</c:formatCode>
                <c:ptCount val="10"/>
                <c:pt idx="0">
                  <c:v>387.87</c:v>
                </c:pt>
                <c:pt idx="1">
                  <c:v>416.23</c:v>
                </c:pt>
                <c:pt idx="2">
                  <c:v>514.97</c:v>
                </c:pt>
                <c:pt idx="3">
                  <c:v>694.45</c:v>
                </c:pt>
                <c:pt idx="4">
                  <c:v>608.65</c:v>
                </c:pt>
                <c:pt idx="5">
                  <c:v>532.38</c:v>
                </c:pt>
                <c:pt idx="6">
                  <c:v>559.29</c:v>
                </c:pt>
                <c:pt idx="7">
                  <c:v>627.94000000000005</c:v>
                </c:pt>
                <c:pt idx="8">
                  <c:v>427.42</c:v>
                </c:pt>
                <c:pt idx="9">
                  <c:v>267.32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C9-444C-9BB6-BAB33D112D20}"/>
            </c:ext>
          </c:extLst>
        </c:ser>
        <c:ser>
          <c:idx val="0"/>
          <c:order val="2"/>
          <c:tx>
            <c:strRef>
              <c:f>'D7'!$B$29</c:f>
              <c:strCache>
                <c:ptCount val="1"/>
                <c:pt idx="0">
                  <c:v>ЕС</c:v>
                </c:pt>
              </c:strCache>
            </c:strRef>
          </c:tx>
          <c:spPr>
            <a:solidFill>
              <a:srgbClr val="5B422F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'D7'!$C$27:$L$28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кв.*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'D7'!$C$29:$L$29</c:f>
              <c:numCache>
                <c:formatCode>#,##0.00</c:formatCode>
                <c:ptCount val="10"/>
                <c:pt idx="0">
                  <c:v>780.53</c:v>
                </c:pt>
                <c:pt idx="1">
                  <c:v>875.48</c:v>
                </c:pt>
                <c:pt idx="2">
                  <c:v>875.31000000000006</c:v>
                </c:pt>
                <c:pt idx="3">
                  <c:v>937.6</c:v>
                </c:pt>
                <c:pt idx="4">
                  <c:v>1006.5600000000001</c:v>
                </c:pt>
                <c:pt idx="5">
                  <c:v>1221.49</c:v>
                </c:pt>
                <c:pt idx="6">
                  <c:v>1253.17</c:v>
                </c:pt>
                <c:pt idx="7">
                  <c:v>1564.53</c:v>
                </c:pt>
                <c:pt idx="8">
                  <c:v>1320.79</c:v>
                </c:pt>
                <c:pt idx="9">
                  <c:v>1167.26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C9-444C-9BB6-BAB33D112D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"/>
        <c:overlap val="100"/>
        <c:axId val="99233792"/>
        <c:axId val="99235328"/>
      </c:barChart>
      <c:lineChart>
        <c:grouping val="standard"/>
        <c:varyColors val="0"/>
        <c:ser>
          <c:idx val="3"/>
          <c:order val="3"/>
          <c:tx>
            <c:strRef>
              <c:f>'D7'!$B$32</c:f>
              <c:strCache>
                <c:ptCount val="1"/>
                <c:pt idx="0">
                  <c:v>Всего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6"/>
            <c:spPr>
              <a:solidFill>
                <a:sysClr val="windowText" lastClr="000000">
                  <a:lumMod val="75000"/>
                  <a:lumOff val="25000"/>
                </a:sysClr>
              </a:solidFill>
              <a:ln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'D7'!$C$27:$L$28</c:f>
              <c:multiLvlStrCache>
                <c:ptCount val="10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кв.*</c:v>
                  </c:pt>
                  <c:pt idx="8">
                    <c:v>I кв.*</c:v>
                  </c:pt>
                  <c:pt idx="9">
                    <c:v>II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'D7'!$C$32:$L$32</c:f>
              <c:numCache>
                <c:formatCode>#,##0.00</c:formatCode>
                <c:ptCount val="10"/>
                <c:pt idx="0">
                  <c:v>1446.7</c:v>
                </c:pt>
                <c:pt idx="1">
                  <c:v>1600.97</c:v>
                </c:pt>
                <c:pt idx="2">
                  <c:v>1713.26</c:v>
                </c:pt>
                <c:pt idx="3">
                  <c:v>1998.13</c:v>
                </c:pt>
                <c:pt idx="4">
                  <c:v>1913.31</c:v>
                </c:pt>
                <c:pt idx="5">
                  <c:v>2194.37</c:v>
                </c:pt>
                <c:pt idx="6">
                  <c:v>2279.81</c:v>
                </c:pt>
                <c:pt idx="7">
                  <c:v>2588.17</c:v>
                </c:pt>
                <c:pt idx="8">
                  <c:v>2139.59</c:v>
                </c:pt>
                <c:pt idx="9">
                  <c:v>1839.76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AC9-444C-9BB6-BAB33D112D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9233792"/>
        <c:axId val="99235328"/>
      </c:lineChart>
      <c:catAx>
        <c:axId val="9923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235328"/>
        <c:crosses val="autoZero"/>
        <c:auto val="1"/>
        <c:lblAlgn val="ctr"/>
        <c:lblOffset val="0"/>
        <c:noMultiLvlLbl val="0"/>
      </c:catAx>
      <c:valAx>
        <c:axId val="99235328"/>
        <c:scaling>
          <c:orientation val="minMax"/>
          <c:max val="27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crossAx val="99233792"/>
        <c:crossesAt val="1"/>
        <c:crossBetween val="between"/>
        <c:majorUnit val="300"/>
      </c:valAx>
      <c:spPr>
        <a:noFill/>
        <a:ln>
          <a:noFill/>
        </a:ln>
      </c:spPr>
    </c:plotArea>
    <c:legend>
      <c:legendPos val="r"/>
      <c:legendEntry>
        <c:idx val="2"/>
        <c:txPr>
          <a:bodyPr/>
          <a:lstStyle/>
          <a:p>
            <a:pPr>
              <a:defRPr b="0" i="0"/>
            </a:pPr>
            <a:endParaRPr lang="ro-RO"/>
          </a:p>
        </c:txPr>
      </c:legendEntry>
      <c:layout>
        <c:manualLayout>
          <c:xMode val="edge"/>
          <c:yMode val="edge"/>
          <c:x val="1.4844262514858736E-2"/>
          <c:y val="0.93238179521507936"/>
          <c:w val="0.98515570894712179"/>
          <c:h val="6.5426792832452133E-2"/>
        </c:manualLayout>
      </c:layout>
      <c:overlay val="0"/>
      <c:spPr>
        <a:solidFill>
          <a:schemeClr val="bg1"/>
        </a:solidFill>
        <a:ln>
          <a:noFill/>
        </a:ln>
      </c:spPr>
      <c:txPr>
        <a:bodyPr/>
        <a:lstStyle/>
        <a:p>
          <a:pPr>
            <a:defRPr i="0"/>
          </a:pPr>
          <a:endParaRPr lang="ro-RO"/>
        </a:p>
      </c:txPr>
    </c:legend>
    <c:plotVisOnly val="1"/>
    <c:dispBlanksAs val="gap"/>
    <c:showDLblsOverMax val="0"/>
  </c:chart>
  <c:spPr>
    <a:noFill/>
    <a:ln>
      <a:solidFill>
        <a:sysClr val="window" lastClr="FFFFFF">
          <a:lumMod val="85000"/>
        </a:sysClr>
      </a:solidFill>
    </a:ln>
  </c:spPr>
  <c:txPr>
    <a:bodyPr/>
    <a:lstStyle/>
    <a:p>
      <a:pPr>
        <a:defRPr sz="800">
          <a:latin typeface="PermianSerifTypeface" panose="02000000000000000000" pitchFamily="50" charset="0"/>
        </a:defRPr>
      </a:pPr>
      <a:endParaRPr lang="ro-RO"/>
    </a:p>
  </c:txPr>
  <c:printSettings>
    <c:headerFooter/>
    <c:pageMargins b="0.75" l="0.7" r="0.7" t="0.75" header="0.3" footer="0.3"/>
    <c:pageSetup/>
  </c:printSettings>
  <c:userShapes r:id="rId2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371470</xdr:colOff>
      <xdr:row>5</xdr:row>
      <xdr:rowOff>28575</xdr:rowOff>
    </xdr:from>
    <xdr:to>
      <xdr:col>11</xdr:col>
      <xdr:colOff>600075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28575</xdr:rowOff>
    </xdr:from>
    <xdr:to>
      <xdr:col>7</xdr:col>
      <xdr:colOff>457200</xdr:colOff>
      <xdr:row>22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28575</xdr:colOff>
      <xdr:row>5</xdr:row>
      <xdr:rowOff>28576</xdr:rowOff>
    </xdr:from>
    <xdr:to>
      <xdr:col>18</xdr:col>
      <xdr:colOff>0</xdr:colOff>
      <xdr:row>22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0.62676</cdr:x>
      <cdr:y>0.09792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3401D58-0AF3-3F18-BE14-140D10A3F10D}"/>
            </a:ext>
          </a:extLst>
        </cdr:cNvPr>
        <cdr:cNvSpPr txBox="1"/>
      </cdr:nvSpPr>
      <cdr:spPr>
        <a:xfrm xmlns:a="http://schemas.openxmlformats.org/drawingml/2006/main">
          <a:off x="0" y="0"/>
          <a:ext cx="3390901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 b="1">
              <a:latin typeface="PermianSerifTypeface" panose="02000000000000000000" pitchFamily="50" charset="0"/>
            </a:rPr>
            <a:t>по группам стран, в ценах СИФ (млн. долларов США)</a:t>
          </a:r>
          <a:endParaRPr lang="ro-RO" sz="800" b="1">
            <a:latin typeface="PermianSerifTypeface" panose="02000000000000000000" pitchFamily="50" charset="0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0.68462</cdr:x>
      <cdr:y>0.09792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50028AF-92D0-EA2A-E359-ED09669FFA3E}"/>
            </a:ext>
          </a:extLst>
        </cdr:cNvPr>
        <cdr:cNvSpPr txBox="1"/>
      </cdr:nvSpPr>
      <cdr:spPr>
        <a:xfrm xmlns:a="http://schemas.openxmlformats.org/drawingml/2006/main">
          <a:off x="0" y="0"/>
          <a:ext cx="3390901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 b="1">
              <a:latin typeface="PermianSerifTypeface" panose="02000000000000000000" pitchFamily="50" charset="0"/>
            </a:rPr>
            <a:t>по основным товарным группам, 2023-</a:t>
          </a:r>
          <a:r>
            <a:rPr lang="ro-RO" sz="800" b="1">
              <a:latin typeface="PermianSerifTypeface" panose="02000000000000000000" pitchFamily="50" charset="0"/>
            </a:rPr>
            <a:t>II (%)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1119</xdr:colOff>
      <xdr:row>5</xdr:row>
      <xdr:rowOff>28575</xdr:rowOff>
    </xdr:from>
    <xdr:to>
      <xdr:col>12</xdr:col>
      <xdr:colOff>0</xdr:colOff>
      <xdr:row>24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12</xdr:col>
      <xdr:colOff>0</xdr:colOff>
      <xdr:row>19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0.78228</cdr:x>
      <cdr:y>0</cdr:y>
    </cdr:from>
    <cdr:to>
      <cdr:x>0.81934</cdr:x>
      <cdr:y>0.06879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6A5CF49-7B11-4668-A96E-F00D3CEC28E0}"/>
            </a:ext>
          </a:extLst>
        </cdr:cNvPr>
        <cdr:cNvSpPr txBox="1"/>
      </cdr:nvSpPr>
      <cdr:spPr>
        <a:xfrm xmlns:a="http://schemas.openxmlformats.org/drawingml/2006/main">
          <a:off x="5551150" y="0"/>
          <a:ext cx="262982" cy="1952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0">
              <a:latin typeface="PermianSerifTypeface" panose="02000000000000000000" pitchFamily="50" charset="0"/>
            </a:rPr>
            <a:t>%</a:t>
          </a:r>
          <a:endParaRPr lang="ro-MD" sz="800" b="0">
            <a:latin typeface="PermianSerifTypeface" panose="02000000000000000000" pitchFamily="50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5</xdr:row>
      <xdr:rowOff>47626</xdr:rowOff>
    </xdr:from>
    <xdr:to>
      <xdr:col>5</xdr:col>
      <xdr:colOff>590550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5</xdr:row>
      <xdr:rowOff>28575</xdr:rowOff>
    </xdr:from>
    <xdr:to>
      <xdr:col>8</xdr:col>
      <xdr:colOff>609599</xdr:colOff>
      <xdr:row>19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377840</xdr:colOff>
      <xdr:row>5</xdr:row>
      <xdr:rowOff>29158</xdr:rowOff>
    </xdr:from>
    <xdr:to>
      <xdr:col>12</xdr:col>
      <xdr:colOff>0</xdr:colOff>
      <xdr:row>24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0.75604</cdr:x>
      <cdr:y>0</cdr:y>
    </cdr:from>
    <cdr:to>
      <cdr:x>0.79064</cdr:x>
      <cdr:y>0.08771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BB7D1C3-9A48-47DB-AF95-47F6BB73204B}"/>
            </a:ext>
          </a:extLst>
        </cdr:cNvPr>
        <cdr:cNvSpPr txBox="1"/>
      </cdr:nvSpPr>
      <cdr:spPr>
        <a:xfrm xmlns:a="http://schemas.openxmlformats.org/drawingml/2006/main">
          <a:off x="6260339" y="0"/>
          <a:ext cx="286496" cy="2756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PermianSerifTypeface" panose="02000000000000000000" pitchFamily="50" charset="0"/>
            </a:rPr>
            <a:t>%</a:t>
          </a:r>
          <a:endParaRPr lang="ro-MD" sz="800">
            <a:latin typeface="PermianSerifTypeface" panose="02000000000000000000" pitchFamily="50" charset="0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0.03825</cdr:x>
      <cdr:y>0.04823</cdr:y>
    </cdr:from>
    <cdr:to>
      <cdr:x>0.96357</cdr:x>
      <cdr:y>0.21543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0025" y="142875"/>
          <a:ext cx="4838700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0.04918</cdr:x>
      <cdr:y>0.05466</cdr:y>
    </cdr:from>
    <cdr:to>
      <cdr:x>0.91621</cdr:x>
      <cdr:y>0.18006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57175" y="161925"/>
          <a:ext cx="4533900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28576</xdr:rowOff>
    </xdr:from>
    <xdr:to>
      <xdr:col>12</xdr:col>
      <xdr:colOff>0</xdr:colOff>
      <xdr:row>25</xdr:row>
      <xdr:rowOff>104776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0.00576</cdr:x>
      <cdr:y>0.1948</cdr:y>
    </cdr:from>
    <cdr:to>
      <cdr:x>0.03456</cdr:x>
      <cdr:y>0.61625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5BE4112-D4E7-59F8-3DF0-02A0B11A66FA}"/>
            </a:ext>
          </a:extLst>
        </cdr:cNvPr>
        <cdr:cNvSpPr txBox="1"/>
      </cdr:nvSpPr>
      <cdr:spPr>
        <a:xfrm xmlns:a="http://schemas.openxmlformats.org/drawingml/2006/main" rot="16200000">
          <a:off x="-451503" y="1070628"/>
          <a:ext cx="1236383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ru-RU" sz="800" b="0" i="0" baseline="0">
              <a:effectLst/>
              <a:latin typeface="PermianSerifTypeface" panose="02000000000000000000" pitchFamily="50" charset="0"/>
              <a:ea typeface="+mn-ea"/>
              <a:cs typeface="+mn-cs"/>
            </a:rPr>
            <a:t>млн. долл. США </a:t>
          </a:r>
          <a:r>
            <a:rPr lang="ro-MD" sz="800" b="0" i="0" baseline="0">
              <a:effectLst/>
              <a:latin typeface="PermianSerifTypeface" panose="02000000000000000000" pitchFamily="50" charset="0"/>
              <a:ea typeface="+mn-ea"/>
              <a:cs typeface="+mn-cs"/>
            </a:rPr>
            <a:t> </a:t>
          </a:r>
          <a:endParaRPr lang="ro-RO" sz="800">
            <a:effectLst/>
            <a:latin typeface="PermianSerifTypeface" panose="02000000000000000000" pitchFamily="50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</xdr:colOff>
      <xdr:row>5</xdr:row>
      <xdr:rowOff>38101</xdr:rowOff>
    </xdr:from>
    <xdr:to>
      <xdr:col>13</xdr:col>
      <xdr:colOff>9525</xdr:colOff>
      <xdr:row>23</xdr:row>
      <xdr:rowOff>152401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795016-315B-4E0E-A266-1D49E39537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5</xdr:row>
      <xdr:rowOff>33336</xdr:rowOff>
    </xdr:from>
    <xdr:to>
      <xdr:col>12</xdr:col>
      <xdr:colOff>0</xdr:colOff>
      <xdr:row>22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</xdr:row>
      <xdr:rowOff>19052</xdr:rowOff>
    </xdr:from>
    <xdr:to>
      <xdr:col>11</xdr:col>
      <xdr:colOff>571500</xdr:colOff>
      <xdr:row>23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76201</xdr:rowOff>
    </xdr:from>
    <xdr:to>
      <xdr:col>6</xdr:col>
      <xdr:colOff>0</xdr:colOff>
      <xdr:row>25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795857-95ED-495E-B08C-C9ABBE8A0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0.08929</cdr:x>
      <cdr:y>0.29295</cdr:y>
    </cdr:from>
    <cdr:to>
      <cdr:x>0.90179</cdr:x>
      <cdr:y>0.44053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6751" y="1266826"/>
          <a:ext cx="60674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5</xdr:row>
      <xdr:rowOff>34292</xdr:rowOff>
    </xdr:from>
    <xdr:to>
      <xdr:col>9</xdr:col>
      <xdr:colOff>0</xdr:colOff>
      <xdr:row>22</xdr:row>
      <xdr:rowOff>114301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A91993-97D5-411E-803F-58BD00414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0.0163</cdr:x>
      <cdr:y>0.02842</cdr:y>
    </cdr:from>
    <cdr:to>
      <cdr:x>0.98913</cdr:x>
      <cdr:y>0.1938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725" y="104777"/>
          <a:ext cx="5114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38098</xdr:rowOff>
    </xdr:from>
    <xdr:to>
      <xdr:col>12</xdr:col>
      <xdr:colOff>0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AAF0BE-2E25-4183-B771-1F419BEB0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369794</xdr:colOff>
      <xdr:row>5</xdr:row>
      <xdr:rowOff>33618</xdr:rowOff>
    </xdr:from>
    <xdr:to>
      <xdr:col>4</xdr:col>
      <xdr:colOff>123825</xdr:colOff>
      <xdr:row>21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180976</xdr:colOff>
      <xdr:row>5</xdr:row>
      <xdr:rowOff>38419</xdr:rowOff>
    </xdr:from>
    <xdr:to>
      <xdr:col>12</xdr:col>
      <xdr:colOff>0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376236</xdr:colOff>
      <xdr:row>5</xdr:row>
      <xdr:rowOff>50006</xdr:rowOff>
    </xdr:from>
    <xdr:to>
      <xdr:col>13</xdr:col>
      <xdr:colOff>0</xdr:colOff>
      <xdr:row>24</xdr:row>
      <xdr:rowOff>133351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7A69BE-9FD5-4A8C-9C54-3424260868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38100</xdr:rowOff>
    </xdr:from>
    <xdr:to>
      <xdr:col>12</xdr:col>
      <xdr:colOff>0</xdr:colOff>
      <xdr:row>25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078C127-7B58-43AD-BBF6-DB6FDF0A2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200642</xdr:colOff>
      <xdr:row>2</xdr:row>
      <xdr:rowOff>0</xdr:rowOff>
    </xdr:from>
    <xdr:to>
      <xdr:col>13</xdr:col>
      <xdr:colOff>0</xdr:colOff>
      <xdr:row>2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39F7851-8A76-49DB-9277-52A78D8D2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380999</xdr:colOff>
      <xdr:row>5</xdr:row>
      <xdr:rowOff>38100</xdr:rowOff>
    </xdr:from>
    <xdr:to>
      <xdr:col>12</xdr:col>
      <xdr:colOff>0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EB5B5D0-D2B6-421B-9D87-9743F891D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</xdr:colOff>
      <xdr:row>5</xdr:row>
      <xdr:rowOff>35357</xdr:rowOff>
    </xdr:from>
    <xdr:to>
      <xdr:col>5</xdr:col>
      <xdr:colOff>657225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C5C84F-6E75-4AED-A0D9-609A457D5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11204</xdr:colOff>
      <xdr:row>5</xdr:row>
      <xdr:rowOff>38101</xdr:rowOff>
    </xdr:from>
    <xdr:to>
      <xdr:col>12</xdr:col>
      <xdr:colOff>723900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1B8D96-3DA4-4FF2-96E3-BFACE340D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6</xdr:row>
      <xdr:rowOff>1</xdr:rowOff>
    </xdr:from>
    <xdr:to>
      <xdr:col>11</xdr:col>
      <xdr:colOff>476250</xdr:colOff>
      <xdr:row>23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6F07A5-42C6-42CE-B59A-F0DF98CF0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5</xdr:row>
      <xdr:rowOff>47625</xdr:rowOff>
    </xdr:from>
    <xdr:to>
      <xdr:col>1</xdr:col>
      <xdr:colOff>352425</xdr:colOff>
      <xdr:row>7</xdr:row>
      <xdr:rowOff>38100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5BD0EB9-5912-4BFA-8800-4C5870D9BC13}"/>
            </a:ext>
          </a:extLst>
        </xdr:cNvPr>
        <xdr:cNvSpPr/>
      </xdr:nvSpPr>
      <xdr:spPr>
        <a:xfrm>
          <a:off x="409575" y="1971675"/>
          <a:ext cx="323850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800" b="1">
              <a:solidFill>
                <a:sysClr val="windowText" lastClr="000000"/>
              </a:solidFill>
              <a:latin typeface="PermianSerifTypeface" panose="02000000000000000000" pitchFamily="50" charset="0"/>
            </a:rPr>
            <a:t>%</a:t>
          </a:r>
          <a:endParaRPr lang="ro-MD" sz="800" b="1">
            <a:solidFill>
              <a:sysClr val="windowText" lastClr="000000"/>
            </a:solidFill>
            <a:latin typeface="PermianSerifTypeface" panose="02000000000000000000" pitchFamily="50" charset="0"/>
          </a:endParaRPr>
        </a:p>
      </xdr:txBody>
    </xdr:sp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0.87255</cdr:x>
      <cdr:y>0.00712</cdr:y>
    </cdr:from>
    <cdr:to>
      <cdr:x>0.98829</cdr:x>
      <cdr:y>0.09613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65BD0EB9-5912-4BFA-8800-4C5870D9BC13}"/>
            </a:ext>
          </a:extLst>
        </cdr:cNvPr>
        <cdr:cNvSpPr/>
      </cdr:nvSpPr>
      <cdr:spPr>
        <a:xfrm xmlns:a="http://schemas.openxmlformats.org/drawingml/2006/main">
          <a:off x="7804092" y="24356"/>
          <a:ext cx="1035109" cy="3043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ru-RU" sz="800" b="0" baseline="0">
              <a:solidFill>
                <a:sysClr val="windowText" lastClr="000000"/>
              </a:solidFill>
              <a:latin typeface="PermianSerifTypeface" panose="02000000000000000000" pitchFamily="50" charset="0"/>
            </a:rPr>
            <a:t>млн. долл. США</a:t>
          </a:r>
          <a:endParaRPr lang="en-US" sz="800" b="0" baseline="0">
            <a:solidFill>
              <a:sysClr val="windowText" lastClr="000000"/>
            </a:solidFill>
            <a:latin typeface="PermianSerifTypeface" panose="02000000000000000000" pitchFamily="50" charset="0"/>
          </a:endParaRPr>
        </a:p>
        <a:p xmlns:a="http://schemas.openxmlformats.org/drawingml/2006/main">
          <a:pPr algn="l"/>
          <a:endParaRPr lang="ro-MD" sz="800" b="0">
            <a:solidFill>
              <a:sysClr val="windowText" lastClr="000000"/>
            </a:solidFill>
            <a:latin typeface="PermianSerifTypeface" panose="02000000000000000000" pitchFamily="50" charset="0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380998</xdr:colOff>
      <xdr:row>5</xdr:row>
      <xdr:rowOff>42862</xdr:rowOff>
    </xdr:from>
    <xdr:to>
      <xdr:col>11</xdr:col>
      <xdr:colOff>561975</xdr:colOff>
      <xdr:row>22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E6F584-645D-4E08-9F02-E434038E4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19048</xdr:colOff>
      <xdr:row>5</xdr:row>
      <xdr:rowOff>28575</xdr:rowOff>
    </xdr:from>
    <xdr:to>
      <xdr:col>11</xdr:col>
      <xdr:colOff>542924</xdr:colOff>
      <xdr:row>20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2EA518-99BF-4F7E-B7AF-4700A4FCD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</xdr:row>
      <xdr:rowOff>28575</xdr:rowOff>
    </xdr:from>
    <xdr:to>
      <xdr:col>11</xdr:col>
      <xdr:colOff>581025</xdr:colOff>
      <xdr:row>23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B03937-4119-4BA3-A6C0-4B2C59BF3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9523</xdr:colOff>
      <xdr:row>5</xdr:row>
      <xdr:rowOff>28576</xdr:rowOff>
    </xdr:from>
    <xdr:to>
      <xdr:col>12</xdr:col>
      <xdr:colOff>0</xdr:colOff>
      <xdr:row>27</xdr:row>
      <xdr:rowOff>104776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33337</xdr:rowOff>
    </xdr:from>
    <xdr:to>
      <xdr:col>11</xdr:col>
      <xdr:colOff>504825</xdr:colOff>
      <xdr:row>18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9391D6-3FF0-40D0-BBDB-2EAF08FBB7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5</xdr:row>
      <xdr:rowOff>38100</xdr:rowOff>
    </xdr:from>
    <xdr:to>
      <xdr:col>12</xdr:col>
      <xdr:colOff>9525</xdr:colOff>
      <xdr:row>22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8B3702-3BAD-4721-B35B-F152460F28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61912</xdr:rowOff>
    </xdr:from>
    <xdr:to>
      <xdr:col>12</xdr:col>
      <xdr:colOff>0</xdr:colOff>
      <xdr:row>19</xdr:row>
      <xdr:rowOff>161926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324438B-C1D1-25D5-ABE4-975BE9480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414337</xdr:colOff>
      <xdr:row>5</xdr:row>
      <xdr:rowOff>23811</xdr:rowOff>
    </xdr:from>
    <xdr:to>
      <xdr:col>13</xdr:col>
      <xdr:colOff>583406</xdr:colOff>
      <xdr:row>23</xdr:row>
      <xdr:rowOff>4804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E58A93-1F84-4652-A1DC-DC768CB106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5</xdr:row>
      <xdr:rowOff>47625</xdr:rowOff>
    </xdr:from>
    <xdr:to>
      <xdr:col>5</xdr:col>
      <xdr:colOff>295274</xdr:colOff>
      <xdr:row>23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F5AB955-BA3C-41C1-90F3-A3B8184FFF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0.00869</cdr:x>
      <cdr:y>0.01194</cdr:y>
    </cdr:from>
    <cdr:to>
      <cdr:x>0.36403</cdr:x>
      <cdr:y>0.06607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677103FA-BFA3-4FD8-80A9-F873879ABBF6}"/>
            </a:ext>
          </a:extLst>
        </cdr:cNvPr>
        <cdr:cNvSpPr/>
      </cdr:nvSpPr>
      <cdr:spPr>
        <a:xfrm xmlns:a="http://schemas.openxmlformats.org/drawingml/2006/main">
          <a:off x="39544" y="50780"/>
          <a:ext cx="1617000" cy="2302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solidFill>
                <a:sysClr val="windowText" lastClr="000000"/>
              </a:solidFill>
              <a:latin typeface="PermianSerifTypeface" panose="02000000000000000000" pitchFamily="50" charset="0"/>
            </a:rPr>
            <a:t>по группам стран</a:t>
          </a:r>
          <a:r>
            <a:rPr lang="en-US" sz="800">
              <a:solidFill>
                <a:sysClr val="windowText" lastClr="000000"/>
              </a:solidFill>
              <a:latin typeface="PermianSerifTypeface" panose="02000000000000000000" pitchFamily="50" charset="0"/>
            </a:rPr>
            <a:t>, </a:t>
          </a:r>
          <a:r>
            <a:rPr lang="ro-MD" sz="800" b="0" i="0" baseline="0">
              <a:solidFill>
                <a:sysClr val="windowText" lastClr="000000"/>
              </a:solidFill>
              <a:effectLst/>
              <a:latin typeface="PermianSerifTypeface" panose="02000000000000000000" pitchFamily="50" charset="0"/>
              <a:ea typeface="+mn-ea"/>
              <a:cs typeface="+mn-cs"/>
            </a:rPr>
            <a:t>(%)</a:t>
          </a:r>
          <a:endParaRPr lang="en-US" sz="800">
            <a:solidFill>
              <a:sysClr val="windowText" lastClr="000000"/>
            </a:solidFill>
            <a:latin typeface="PermianSerifTypeface" panose="02000000000000000000" pitchFamily="50" charset="0"/>
          </a:endParaRPr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0.00997</cdr:x>
      <cdr:y>0.01212</cdr:y>
    </cdr:from>
    <cdr:to>
      <cdr:x>0.53734</cdr:x>
      <cdr:y>0.07432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0737C36D-46CD-44F0-9932-4BF30C1E0D0F}"/>
            </a:ext>
          </a:extLst>
        </cdr:cNvPr>
        <cdr:cNvSpPr/>
      </cdr:nvSpPr>
      <cdr:spPr>
        <a:xfrm xmlns:a="http://schemas.openxmlformats.org/drawingml/2006/main">
          <a:off x="42259" y="51258"/>
          <a:ext cx="2235323" cy="2630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solidFill>
                <a:sysClr val="windowText" lastClr="000000"/>
              </a:solidFill>
              <a:latin typeface="PermianSerifTypeface" panose="02000000000000000000" pitchFamily="50" charset="0"/>
            </a:rPr>
            <a:t>по группам стран</a:t>
          </a:r>
          <a:r>
            <a:rPr lang="en-US" sz="800">
              <a:solidFill>
                <a:sysClr val="windowText" lastClr="000000"/>
              </a:solidFill>
              <a:latin typeface="PermianSerifTypeface" panose="02000000000000000000" pitchFamily="50" charset="0"/>
            </a:rPr>
            <a:t>, </a:t>
          </a:r>
          <a:r>
            <a:rPr lang="ro-MD" sz="800" b="0" i="0" baseline="0">
              <a:solidFill>
                <a:sysClr val="windowText" lastClr="000000"/>
              </a:solidFill>
              <a:effectLst/>
              <a:latin typeface="PermianSerifTypeface" panose="02000000000000000000" pitchFamily="50" charset="0"/>
            </a:rPr>
            <a:t>млн. долл. США</a:t>
          </a:r>
          <a:endParaRPr lang="en-US" sz="800">
            <a:solidFill>
              <a:sysClr val="windowText" lastClr="000000"/>
            </a:solidFill>
            <a:latin typeface="PermianSerifTypeface" panose="02000000000000000000" pitchFamily="50" charset="0"/>
          </a:endParaRP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14288</xdr:colOff>
      <xdr:row>5</xdr:row>
      <xdr:rowOff>41501</xdr:rowOff>
    </xdr:from>
    <xdr:to>
      <xdr:col>11</xdr:col>
      <xdr:colOff>514350</xdr:colOff>
      <xdr:row>33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23313B-2DA0-4F8F-AEF8-D5F46930B4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0.06316</cdr:x>
      <cdr:y>0.03782</cdr:y>
    </cdr:from>
    <cdr:to>
      <cdr:x>0.93684</cdr:x>
      <cdr:y>0.18771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00050" y="149018"/>
          <a:ext cx="5534026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0.01353</cdr:x>
      <cdr:y>0.03299</cdr:y>
    </cdr:from>
    <cdr:to>
      <cdr:x>0.8797</cdr:x>
      <cdr:y>0.11518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5725" y="129968"/>
          <a:ext cx="54864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</xdr:row>
      <xdr:rowOff>28575</xdr:rowOff>
    </xdr:from>
    <xdr:to>
      <xdr:col>11</xdr:col>
      <xdr:colOff>514350</xdr:colOff>
      <xdr:row>29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5</xdr:row>
      <xdr:rowOff>28575</xdr:rowOff>
    </xdr:from>
    <xdr:to>
      <xdr:col>7</xdr:col>
      <xdr:colOff>381000</xdr:colOff>
      <xdr:row>22</xdr:row>
      <xdr:rowOff>0</xdr:rowOff>
    </xdr:to>
    <xdr:graphicFrame macro="">
      <xdr:nvGraphicFramePr>
        <xdr:cNvPr id="4" name="Chart 3" descr="pe zone geografice, mil. USD&#10;">
          <a:extLst>
            <a:ext uri="{FF2B5EF4-FFF2-40B4-BE49-F238E27FC236}">
              <a16:creationId xmlns:a16="http://schemas.microsoft.com/office/drawing/2014/main" id="{7D380C31-98AA-416B-B2EB-4526EA78C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414337</xdr:colOff>
      <xdr:row>5</xdr:row>
      <xdr:rowOff>23812</xdr:rowOff>
    </xdr:from>
    <xdr:to>
      <xdr:col>18</xdr:col>
      <xdr:colOff>0</xdr:colOff>
      <xdr:row>22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678187B-7045-44B2-A4F7-A4210013D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5</xdr:row>
      <xdr:rowOff>28577</xdr:rowOff>
    </xdr:from>
    <xdr:to>
      <xdr:col>12</xdr:col>
      <xdr:colOff>0</xdr:colOff>
      <xdr:row>20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0.03429</cdr:x>
      <cdr:y>0.01339</cdr:y>
    </cdr:from>
    <cdr:to>
      <cdr:x>0.43837</cdr:x>
      <cdr:y>0.12723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68B5A68D-BA9E-4730-B7B0-525E034A5542}"/>
            </a:ext>
          </a:extLst>
        </cdr:cNvPr>
        <cdr:cNvSpPr/>
      </cdr:nvSpPr>
      <cdr:spPr>
        <a:xfrm xmlns:a="http://schemas.openxmlformats.org/drawingml/2006/main">
          <a:off x="176213" y="57150"/>
          <a:ext cx="2076450" cy="4857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ru-RU" sz="800">
              <a:solidFill>
                <a:sysClr val="windowText" lastClr="000000"/>
              </a:solidFill>
              <a:latin typeface="PermianSerifTypeface" panose="02000000000000000000" pitchFamily="50" charset="0"/>
            </a:rPr>
            <a:t>по группам стран</a:t>
          </a:r>
          <a:r>
            <a:rPr lang="en-US" sz="800">
              <a:solidFill>
                <a:sysClr val="windowText" lastClr="000000"/>
              </a:solidFill>
              <a:latin typeface="PermianSerifTypeface" panose="02000000000000000000" pitchFamily="50" charset="0"/>
            </a:rPr>
            <a:t>, </a:t>
          </a:r>
          <a:r>
            <a:rPr lang="ro-MD" sz="800" b="0" i="0" baseline="0">
              <a:solidFill>
                <a:sysClr val="windowText" lastClr="000000"/>
              </a:solidFill>
              <a:effectLst/>
              <a:latin typeface="PermianSerifTypeface" panose="02000000000000000000" pitchFamily="50" charset="0"/>
              <a:ea typeface="+mn-ea"/>
              <a:cs typeface="+mn-cs"/>
            </a:rPr>
            <a:t>млн. долл. США</a:t>
          </a:r>
          <a:endParaRPr lang="en-US" sz="800">
            <a:solidFill>
              <a:sysClr val="windowText" lastClr="000000"/>
            </a:solidFill>
            <a:latin typeface="PermianSerifTypeface" panose="02000000000000000000" pitchFamily="50" charset="0"/>
          </a:endParaRP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0.00869</cdr:x>
      <cdr:y>0.01194</cdr:y>
    </cdr:from>
    <cdr:to>
      <cdr:x>0.36403</cdr:x>
      <cdr:y>0.12617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677103FA-BFA3-4FD8-80A9-F873879ABBF6}"/>
            </a:ext>
          </a:extLst>
        </cdr:cNvPr>
        <cdr:cNvSpPr/>
      </cdr:nvSpPr>
      <cdr:spPr>
        <a:xfrm xmlns:a="http://schemas.openxmlformats.org/drawingml/2006/main">
          <a:off x="50800" y="50800"/>
          <a:ext cx="2076450" cy="4857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solidFill>
                <a:sysClr val="windowText" lastClr="000000"/>
              </a:solidFill>
              <a:latin typeface="PermianSerifTypeface" panose="02000000000000000000" pitchFamily="50" charset="0"/>
            </a:rPr>
            <a:t>по группам стран</a:t>
          </a:r>
          <a:r>
            <a:rPr lang="en-US" sz="800">
              <a:solidFill>
                <a:sysClr val="windowText" lastClr="000000"/>
              </a:solidFill>
              <a:latin typeface="PermianSerifTypeface" panose="02000000000000000000" pitchFamily="50" charset="0"/>
            </a:rPr>
            <a:t>, </a:t>
          </a:r>
          <a:r>
            <a:rPr lang="ro-MD" sz="800" b="0" i="0" baseline="0">
              <a:solidFill>
                <a:sysClr val="windowText" lastClr="000000"/>
              </a:solidFill>
              <a:effectLst/>
              <a:latin typeface="PermianSerifTypeface" panose="02000000000000000000" pitchFamily="50" charset="0"/>
              <a:ea typeface="+mn-ea"/>
              <a:cs typeface="+mn-cs"/>
            </a:rPr>
            <a:t>2023-II</a:t>
          </a:r>
          <a:r>
            <a:rPr lang="en-US" sz="800" b="0" i="0" baseline="0">
              <a:solidFill>
                <a:sysClr val="windowText" lastClr="000000"/>
              </a:solidFill>
              <a:effectLst/>
              <a:latin typeface="PermianSerifTypeface" panose="02000000000000000000" pitchFamily="50" charset="0"/>
              <a:ea typeface="+mn-ea"/>
              <a:cs typeface="+mn-cs"/>
            </a:rPr>
            <a:t> </a:t>
          </a:r>
          <a:r>
            <a:rPr lang="ru-RU" sz="800" b="0" i="0" baseline="0">
              <a:solidFill>
                <a:sysClr val="windowText" lastClr="000000"/>
              </a:solidFill>
              <a:effectLst/>
              <a:latin typeface="PermianSerifTypeface" panose="02000000000000000000" pitchFamily="50" charset="0"/>
              <a:ea typeface="+mn-ea"/>
              <a:cs typeface="+mn-cs"/>
            </a:rPr>
            <a:t>кв.</a:t>
          </a:r>
          <a:r>
            <a:rPr lang="ro-MD" sz="800" b="0" i="0" baseline="0">
              <a:solidFill>
                <a:sysClr val="windowText" lastClr="000000"/>
              </a:solidFill>
              <a:effectLst/>
              <a:latin typeface="PermianSerifTypeface" panose="02000000000000000000" pitchFamily="50" charset="0"/>
              <a:ea typeface="+mn-ea"/>
              <a:cs typeface="+mn-cs"/>
            </a:rPr>
            <a:t> (%)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4001</xdr:colOff>
      <xdr:row>5</xdr:row>
      <xdr:rowOff>22413</xdr:rowOff>
    </xdr:from>
    <xdr:to>
      <xdr:col>4</xdr:col>
      <xdr:colOff>666749</xdr:colOff>
      <xdr:row>23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28575</xdr:colOff>
      <xdr:row>5</xdr:row>
      <xdr:rowOff>31937</xdr:rowOff>
    </xdr:from>
    <xdr:to>
      <xdr:col>12</xdr:col>
      <xdr:colOff>0</xdr:colOff>
      <xdr:row>23</xdr:row>
      <xdr:rowOff>9525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0.0049</cdr:x>
      <cdr:y>0.00839</cdr:y>
    </cdr:from>
    <cdr:to>
      <cdr:x>0.68096</cdr:x>
      <cdr:y>0.10066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F02AC11-5BD1-7011-426E-784CF0247B14}"/>
            </a:ext>
          </a:extLst>
        </cdr:cNvPr>
        <cdr:cNvSpPr txBox="1"/>
      </cdr:nvSpPr>
      <cdr:spPr>
        <a:xfrm xmlns:a="http://schemas.openxmlformats.org/drawingml/2006/main">
          <a:off x="24573" y="28575"/>
          <a:ext cx="3390901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ru-RU" sz="800" b="1">
              <a:latin typeface="PermianSerifTypeface" panose="02000000000000000000" pitchFamily="50" charset="0"/>
            </a:rPr>
            <a:t>по группам стран, в динамике (млн. долларов США)</a:t>
          </a:r>
          <a:endParaRPr lang="ro-RO" sz="800" b="1">
            <a:latin typeface="PermianSerifTypeface" panose="02000000000000000000" pitchFamily="50" charset="0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0.6449</cdr:x>
      <cdr:y>0.08947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BD2A1A1-CC5D-1EFF-B97A-3612869684B8}"/>
            </a:ext>
          </a:extLst>
        </cdr:cNvPr>
        <cdr:cNvSpPr txBox="1"/>
      </cdr:nvSpPr>
      <cdr:spPr>
        <a:xfrm xmlns:a="http://schemas.openxmlformats.org/drawingml/2006/main">
          <a:off x="0" y="0"/>
          <a:ext cx="30099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indent="0"/>
          <a:r>
            <a:rPr lang="ru-RU" sz="800" b="1">
              <a:latin typeface="PermianSerifTypeface" panose="02000000000000000000" pitchFamily="50" charset="0"/>
              <a:ea typeface="+mn-ea"/>
              <a:cs typeface="+mn-cs"/>
            </a:rPr>
            <a:t>по основным товарным группам, 2023-</a:t>
          </a:r>
          <a:r>
            <a:rPr lang="ro-RO" sz="800" b="1">
              <a:latin typeface="PermianSerifTypeface" panose="02000000000000000000" pitchFamily="50" charset="0"/>
              <a:ea typeface="+mn-ea"/>
              <a:cs typeface="+mn-cs"/>
            </a:rPr>
            <a:t>II (%)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12</xdr:col>
      <xdr:colOff>0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5">
      <a:dk1>
        <a:srgbClr val="6F4927"/>
      </a:dk1>
      <a:lt1>
        <a:sysClr val="window" lastClr="FFFFFF"/>
      </a:lt1>
      <a:dk2>
        <a:srgbClr val="6F4927"/>
      </a:dk2>
      <a:lt2>
        <a:srgbClr val="E7E6E6"/>
      </a:lt2>
      <a:accent1>
        <a:srgbClr val="372413"/>
      </a:accent1>
      <a:accent2>
        <a:srgbClr val="6C4726"/>
      </a:accent2>
      <a:accent3>
        <a:srgbClr val="916033"/>
      </a:accent3>
      <a:accent4>
        <a:srgbClr val="A46C3A"/>
      </a:accent4>
      <a:accent5>
        <a:srgbClr val="BC7C42"/>
      </a:accent5>
      <a:accent6>
        <a:srgbClr val="C99565"/>
      </a:accent6>
      <a:hlink>
        <a:srgbClr val="DAB696"/>
      </a:hlink>
      <a:folHlink>
        <a:srgbClr val="6F492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5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7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3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2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http://www.imf.org/external/np/pp/eng/2014/121914.pdf" TargetMode="External"/><Relationship Id="rId5" Type="http://schemas.openxmlformats.org/officeDocument/2006/relationships/comments" Target="../comments33.xml"/><Relationship Id="rId4" Type="http://schemas.openxmlformats.org/officeDocument/2006/relationships/vmlDrawing" Target="../drawings/vmlDrawing33.v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4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35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36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3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39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41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Relationship Id="rId4" Type="http://schemas.openxmlformats.org/officeDocument/2006/relationships/comments" Target="../comments42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5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3.bin"/><Relationship Id="rId4" Type="http://schemas.openxmlformats.org/officeDocument/2006/relationships/comments" Target="../comments45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6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4.bin"/><Relationship Id="rId4" Type="http://schemas.openxmlformats.org/officeDocument/2006/relationships/comments" Target="../comments46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5.bin"/><Relationship Id="rId4" Type="http://schemas.openxmlformats.org/officeDocument/2006/relationships/comments" Target="../comments47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8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6.bin"/><Relationship Id="rId4" Type="http://schemas.openxmlformats.org/officeDocument/2006/relationships/comments" Target="../comments4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9.v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Relationship Id="rId4" Type="http://schemas.openxmlformats.org/officeDocument/2006/relationships/comments" Target="../comments49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0.v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Relationship Id="rId4" Type="http://schemas.openxmlformats.org/officeDocument/2006/relationships/comments" Target="../comments50.xm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1.v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Relationship Id="rId4" Type="http://schemas.openxmlformats.org/officeDocument/2006/relationships/comments" Target="../comments5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7969C-3626-450A-81FF-9B7BE050C90D}">
  <dimension ref="B1:D63"/>
  <sheetViews>
    <sheetView showGridLines="0" showRowColHeaders="0" tabSelected="1" zoomScaleNormal="100" workbookViewId="0"/>
  </sheetViews>
  <sheetFormatPr defaultRowHeight="15"/>
  <cols>
    <col min="1" max="1" width="5.7109375" customWidth="1"/>
    <col min="2" max="2" width="125.7109375" style="116" customWidth="1"/>
    <col min="3" max="3" width="5.28515625" style="116" bestFit="1" customWidth="1"/>
  </cols>
  <sheetData>
    <row r="1" spans="2:4">
      <c r="C1" s="476"/>
    </row>
    <row r="2" spans="2:4" ht="42">
      <c r="B2" s="773" t="s">
        <v>214</v>
      </c>
      <c r="C2" s="476"/>
      <c r="D2" s="264"/>
    </row>
    <row r="3" spans="2:4" ht="5.0999999999999996" customHeight="1">
      <c r="B3" s="477"/>
      <c r="C3" s="476"/>
    </row>
    <row r="4" spans="2:4">
      <c r="B4" s="774" t="s">
        <v>215</v>
      </c>
      <c r="C4" s="476"/>
    </row>
    <row r="5" spans="2:4">
      <c r="B5" s="478" t="str">
        <f>'D1'!B5</f>
        <v>График 1. ВВП, индексы физического объема (% к соответствующему кварталу предыдущего года)</v>
      </c>
      <c r="C5" s="262" t="s">
        <v>118</v>
      </c>
    </row>
    <row r="6" spans="2:4">
      <c r="B6" s="478" t="str">
        <f>'T1'!B3</f>
        <v>Таблица 1. Основные макроэкономические показатели Республики Молдова</v>
      </c>
      <c r="C6" s="262" t="s">
        <v>119</v>
      </c>
    </row>
    <row r="7" spans="2:4">
      <c r="B7" s="478" t="str">
        <f>'D2'!B5</f>
        <v>График 2. Показатели открытости экономики, %</v>
      </c>
      <c r="C7" s="262" t="s">
        <v>120</v>
      </c>
    </row>
    <row r="8" spans="2:4">
      <c r="B8" s="478" t="str">
        <f>'T2'!B3</f>
        <v>Таблица 2. Платёжный баланс Республики Молдова (РПБ6), основные агрегаты (млн. долларов США)</v>
      </c>
      <c r="C8" s="262" t="s">
        <v>121</v>
      </c>
    </row>
    <row r="9" spans="2:4">
      <c r="B9" s="478" t="str">
        <f>'D3'!B5</f>
        <v>График 3. Счет текущих операций - основные компоненты (млн. долларов США)</v>
      </c>
      <c r="C9" s="262" t="s">
        <v>122</v>
      </c>
    </row>
    <row r="10" spans="2:4">
      <c r="B10" s="478" t="str">
        <f>'T3'!B3</f>
        <v>Таблица 3. Основные компоненты текущего счета платежного баланса (РПБ6), % к ВВП</v>
      </c>
      <c r="C10" s="262" t="s">
        <v>123</v>
      </c>
    </row>
    <row r="11" spans="2:4">
      <c r="B11" s="478" t="str">
        <f>'D4'!B5</f>
        <v>График 4. Сальдо счета товаров, по группам стран (ФОБ-СИФ) (млн. долларов США)</v>
      </c>
      <c r="C11" s="262" t="s">
        <v>124</v>
      </c>
    </row>
    <row r="12" spans="2:4">
      <c r="B12" s="478" t="str">
        <f>'D5'!B5</f>
        <v xml:space="preserve">График 5. Экспорт товаров </v>
      </c>
      <c r="C12" s="262" t="s">
        <v>125</v>
      </c>
    </row>
    <row r="13" spans="2:4">
      <c r="B13" s="478" t="str">
        <f>'T4'!B3</f>
        <v>Таблица 4. Экспорт пищевыx и сельхоз. продуктов по основным категориям</v>
      </c>
      <c r="C13" s="262" t="s">
        <v>126</v>
      </c>
    </row>
    <row r="14" spans="2:4">
      <c r="B14" s="478" t="str">
        <f>'D6'!B5</f>
        <v>График 6. Экспорт этилового спирта и алкогольных напитков по группам стран (млн. долларов США)</v>
      </c>
      <c r="C14" s="262" t="s">
        <v>127</v>
      </c>
    </row>
    <row r="15" spans="2:4">
      <c r="B15" s="478" t="str">
        <f>'D7'!B5</f>
        <v xml:space="preserve">График 7. Импорт товаров </v>
      </c>
      <c r="C15" s="262" t="s">
        <v>128</v>
      </c>
    </row>
    <row r="16" spans="2:4">
      <c r="B16" s="478" t="str">
        <f>'D8'!B5</f>
        <v>График 8. Импорт топливных товаров и электроэнергии (в ценах СИФ)</v>
      </c>
      <c r="C16" s="262" t="s">
        <v>129</v>
      </c>
    </row>
    <row r="17" spans="2:3">
      <c r="B17" s="478" t="str">
        <f>'D9'!B5</f>
        <v>График 9. Баланс услуг</v>
      </c>
      <c r="C17" s="262" t="s">
        <v>130</v>
      </c>
    </row>
    <row r="18" spans="2:3">
      <c r="B18" s="478" t="str">
        <f>'T5'!B3</f>
        <v>Таблица 5. Степень влияния основных видов услуг на общее изменение (процентные пункты)</v>
      </c>
      <c r="C18" s="262" t="s">
        <v>131</v>
      </c>
    </row>
    <row r="19" spans="2:3">
      <c r="B19" s="478" t="str">
        <f>'D10'!B5</f>
        <v>График 10. Экспорт услуг, основные типы, во втором квартале 2023 года</v>
      </c>
      <c r="C19" s="262" t="s">
        <v>132</v>
      </c>
    </row>
    <row r="20" spans="2:3">
      <c r="B20" s="478" t="str">
        <f>'D11'!B5</f>
        <v>График 11. Импорт услуг, основные типы, во втором квартале 2023 года</v>
      </c>
      <c r="C20" s="262" t="s">
        <v>133</v>
      </c>
    </row>
    <row r="21" spans="2:3">
      <c r="B21" s="478" t="str">
        <f>'T6'!B3</f>
        <v xml:space="preserve">Таблица 6. Сальдо компьютерных услуг, основные виды </v>
      </c>
      <c r="C21" s="262" t="s">
        <v>136</v>
      </c>
    </row>
    <row r="22" spans="2:3">
      <c r="B22" s="478" t="str">
        <f>'D12'!B5</f>
        <v>График 12. Первичные доходы в динамике</v>
      </c>
      <c r="C22" s="262" t="s">
        <v>134</v>
      </c>
    </row>
    <row r="23" spans="2:3">
      <c r="B23" s="478" t="str">
        <f>'D13'!B5</f>
        <v>График 13. Вторичные доходы в динамике</v>
      </c>
      <c r="C23" s="262" t="s">
        <v>135</v>
      </c>
    </row>
    <row r="24" spans="2:3">
      <c r="B24" s="478" t="str">
        <f>'T7'!B3</f>
        <v xml:space="preserve">Таблица 7. Личные денежные переводы по компонентам </v>
      </c>
      <c r="C24" s="262" t="s">
        <v>137</v>
      </c>
    </row>
    <row r="25" spans="2:3">
      <c r="B25" s="478" t="str">
        <f>'D14'!B5</f>
        <v>График 14. Личные денежные переводы по регионам (млн. Долл. США)</v>
      </c>
      <c r="C25" s="262" t="s">
        <v>139</v>
      </c>
    </row>
    <row r="26" spans="2:3">
      <c r="B26" s="478" t="str">
        <f>'D15'!B5</f>
        <v xml:space="preserve">График 15. Счет операций с капиталом - основные компоненты (млн. долл. США) </v>
      </c>
      <c r="C26" s="262" t="s">
        <v>140</v>
      </c>
    </row>
    <row r="27" spans="2:3">
      <c r="B27" s="478" t="str">
        <f>'D16'!B5</f>
        <v xml:space="preserve">График 16. Финансовый счет по функциональным категориям, чистые потоки (млн. долл. США) </v>
      </c>
      <c r="C27" s="262" t="s">
        <v>141</v>
      </c>
    </row>
    <row r="28" spans="2:3">
      <c r="B28" s="478" t="str">
        <f>'T8'!B3</f>
        <v>Таблица 8. Источники покрытия чистого заимствования, чистые финансовые потоки, % ВВП</v>
      </c>
      <c r="C28" s="262" t="s">
        <v>138</v>
      </c>
    </row>
    <row r="29" spans="2:3" ht="30" customHeight="1">
      <c r="B29" s="220" t="str">
        <f>'D17'!B5</f>
        <v>График 17. Финансовый счёт, активы и обязательства по функциональным категориям во II квартале 2023 года (млн. долл. США)</v>
      </c>
      <c r="C29" s="262" t="s">
        <v>142</v>
      </c>
    </row>
    <row r="30" spans="2:3" ht="30" customHeight="1">
      <c r="B30" s="220" t="str">
        <f>'T9'!B3</f>
        <v>Таблица 9. Внешние займы (обязательства), по институциональным секторам, привлечение и погашение (млн. долл. США)</v>
      </c>
      <c r="C30" s="262" t="s">
        <v>143</v>
      </c>
    </row>
    <row r="31" spans="2:3">
      <c r="B31" s="478" t="str">
        <f>'D18'!B5</f>
        <v>График 18. Основные кредиторы секторa государственного управления во II квартале 2023 года</v>
      </c>
      <c r="C31" s="262" t="s">
        <v>144</v>
      </c>
    </row>
    <row r="32" spans="2:3">
      <c r="B32" s="478" t="str">
        <f>'T10'!B3</f>
        <v>Таблица 10. Прямые инвестиции, приток и отток финансовых средств (млн. долл. США)</v>
      </c>
      <c r="C32" s="262" t="s">
        <v>145</v>
      </c>
    </row>
    <row r="33" spans="2:3" ht="5.0999999999999996" customHeight="1">
      <c r="C33" s="479"/>
    </row>
    <row r="34" spans="2:3">
      <c r="B34" s="774" t="s">
        <v>216</v>
      </c>
      <c r="C34" s="479"/>
    </row>
    <row r="35" spans="2:3">
      <c r="B35" s="478" t="str">
        <f>'T11'!B3</f>
        <v>Таблица 11.Основные показатели международной инвестиционной позиции (РПБ6)</v>
      </c>
      <c r="C35" s="262" t="s">
        <v>146</v>
      </c>
    </row>
    <row r="36" spans="2:3">
      <c r="B36" s="478" t="str">
        <f>'T12'!B3</f>
        <v>Таблица 12. Международная инвестиционная позиция (РПБ6) по состоянию на 30.06.2023 (млн. долл. США)</v>
      </c>
      <c r="C36" s="262" t="s">
        <v>147</v>
      </c>
    </row>
    <row r="37" spans="2:3">
      <c r="B37" s="478" t="str">
        <f>'D19'!B5</f>
        <v>График 19. Чистая международная инвестиционная позиция, по институциональным секторам, % к ВВП</v>
      </c>
      <c r="C37" s="262" t="s">
        <v>148</v>
      </c>
    </row>
    <row r="38" spans="2:3" ht="30" customHeight="1">
      <c r="B38" s="220" t="str">
        <f>'D20'!B5</f>
        <v>График 20. Структура внешних финансовых активов и обязательств по функциональным категориям, по состоянию на конец периода (%)</v>
      </c>
      <c r="C38" s="262" t="s">
        <v>149</v>
      </c>
    </row>
    <row r="39" spans="2:3">
      <c r="B39" s="478" t="str">
        <f>'D21'!B5</f>
        <v xml:space="preserve">График 21. Показатели достаточности официальных резервных активов </v>
      </c>
      <c r="C39" s="262" t="s">
        <v>150</v>
      </c>
    </row>
    <row r="40" spans="2:3" ht="30" customHeight="1">
      <c r="B40" s="220" t="str">
        <f>'D22'!B5</f>
        <v>График 22. Позиция прямых инвестиции** – собственный капитал, по регионам, на конец периода (млн. долл. США)</v>
      </c>
      <c r="C40" s="262" t="s">
        <v>151</v>
      </c>
    </row>
    <row r="41" spans="2:3" ht="30" customHeight="1">
      <c r="B41" s="220" t="str">
        <f>'D23'!B5</f>
        <v>График 23. Прямые инвестиции – собственный капитал, накопленный по состоянию на 30.06.2023 г., по отраслям (согласно КЭДМ-2)</v>
      </c>
      <c r="C41" s="262" t="s">
        <v>152</v>
      </c>
    </row>
    <row r="42" spans="2:3" ht="30" customHeight="1">
      <c r="B42" s="220" t="str">
        <f>'D24'!B5</f>
        <v>График 24. Структура внешних финансовых активов и обязательств по срокам погашения, по состоянию на конец периода (%)</v>
      </c>
      <c r="C42" s="262" t="s">
        <v>153</v>
      </c>
    </row>
    <row r="43" spans="2:3" ht="5.0999999999999996" customHeight="1">
      <c r="C43" s="479"/>
    </row>
    <row r="44" spans="2:3">
      <c r="B44" s="774" t="s">
        <v>217</v>
      </c>
      <c r="C44" s="479"/>
    </row>
    <row r="45" spans="2:3" ht="30" customHeight="1">
      <c r="B45" s="220" t="str">
        <f>'T13'!B3</f>
        <v>Таблица 13. Валовой внешний долг (РПБ6) по институциональным секторам и срокам погашения (изначальным), (млн. долл. США)</v>
      </c>
      <c r="C45" s="262" t="s">
        <v>154</v>
      </c>
    </row>
    <row r="46" spans="2:3">
      <c r="B46" s="478" t="str">
        <f>'D25'!B5</f>
        <v>График 25. Валовой внешний долг по состоянию на конец периода</v>
      </c>
      <c r="C46" s="262" t="s">
        <v>155</v>
      </c>
    </row>
    <row r="47" spans="2:3">
      <c r="B47" s="478" t="str">
        <f>'D26'!B5</f>
        <v>График 26. Валовой внешний долг по состоянию на конец периода (млн. долл. США)</v>
      </c>
      <c r="C47" s="262" t="s">
        <v>156</v>
      </c>
    </row>
    <row r="48" spans="2:3">
      <c r="B48" s="478" t="str">
        <f>'T14'!B3</f>
        <v>Таблица 14. Основные показатели внешнего долга (РПБ6)</v>
      </c>
      <c r="C48" s="262" t="s">
        <v>157</v>
      </c>
    </row>
    <row r="49" spans="2:3">
      <c r="B49" s="478" t="str">
        <f>'D27'!B5</f>
        <v>График 27. Внешний долг государством по состоянию на конец периода (млн. долл. США)</v>
      </c>
      <c r="C49" s="262" t="s">
        <v>158</v>
      </c>
    </row>
    <row r="50" spans="2:3">
      <c r="B50" s="478" t="str">
        <f>'D28'!B5</f>
        <v xml:space="preserve">График 28. Структура внешнего долга государственного сектора по кредиторам на конец периода (%)   </v>
      </c>
      <c r="C50" s="262" t="s">
        <v>159</v>
      </c>
    </row>
    <row r="51" spans="2:3">
      <c r="B51" s="478" t="str">
        <f>'T16'!B3</f>
        <v>Таблица 16. Обслуживание внешнего государственного долга</v>
      </c>
      <c r="C51" s="262" t="s">
        <v>160</v>
      </c>
    </row>
    <row r="52" spans="2:3">
      <c r="B52" s="478" t="str">
        <f>'T15'!B3</f>
        <v>Таблица 15. Кредиты, распределение СДР и долговые ценные бумаги по кредиторам (млн. долларов США)</v>
      </c>
      <c r="C52" s="262" t="s">
        <v>161</v>
      </c>
    </row>
    <row r="53" spans="2:3">
      <c r="B53" s="478" t="str">
        <f>'D29'!B5</f>
        <v>График 29. Bнешний долг частного сектора на конец периода (млн. долл. США)</v>
      </c>
      <c r="C53" s="262" t="s">
        <v>162</v>
      </c>
    </row>
    <row r="54" spans="2:3">
      <c r="B54" s="478" t="str">
        <f>'D30'!B5</f>
        <v>График 30. Структура внешний долг частного сектора по институциональным секторам на конец периода (%)</v>
      </c>
      <c r="C54" s="262" t="s">
        <v>163</v>
      </c>
    </row>
    <row r="55" spans="2:3">
      <c r="B55" s="478" t="str">
        <f>'D31'!B5</f>
        <v>График 31. Структура кредиторов частного долга на конец II кварталa 2023 (%)</v>
      </c>
      <c r="C55" s="262" t="s">
        <v>164</v>
      </c>
    </row>
    <row r="56" spans="2:3" ht="5.0999999999999996" customHeight="1">
      <c r="C56" s="479"/>
    </row>
    <row r="57" spans="2:3" ht="15.75">
      <c r="B57" s="775" t="s">
        <v>117</v>
      </c>
      <c r="C57" s="479"/>
    </row>
    <row r="58" spans="2:3" ht="30">
      <c r="B58" s="220" t="str">
        <f>'D32'!B5</f>
        <v>График 32. Географическая структура трансфертов (переводов) денежных средств из-за границы, осуществлённых в пользу физических лиц, на брутто основе, I семестр 2023 года</v>
      </c>
      <c r="C58" s="262" t="s">
        <v>165</v>
      </c>
    </row>
    <row r="59" spans="2:3" ht="30">
      <c r="B59" s="220" t="str">
        <f>'D33'!B5</f>
        <v>График 33. Агрегированные международные финансовые потоки, зарегистрированные национальной банковской системой (млн. долл. США)</v>
      </c>
      <c r="C59" s="262" t="s">
        <v>278</v>
      </c>
    </row>
    <row r="60" spans="2:3" ht="30">
      <c r="B60" s="220" t="str">
        <f>'D34'!B5</f>
        <v>График 34. Валютная структура международных финансовых потоков, зарегистрированных в национальной банковской системе (млрд. долл. США)</v>
      </c>
      <c r="C60" s="262" t="s">
        <v>279</v>
      </c>
    </row>
    <row r="61" spans="2:3" ht="30">
      <c r="B61" s="220" t="str">
        <f>'D35'!B5</f>
        <v>График 35. Географическая структура трансфертов (переводов) денежных средств из-за границы, осуществлённых в пользу физических лиц, на брутто основе</v>
      </c>
      <c r="C61" s="262" t="s">
        <v>280</v>
      </c>
    </row>
    <row r="63" spans="2:3">
      <c r="B63" s="480" t="s">
        <v>276</v>
      </c>
    </row>
  </sheetData>
  <phoneticPr fontId="84" type="noConversion"/>
  <hyperlinks>
    <hyperlink ref="C5" location="'D1'!A1" display="D1" xr:uid="{180DAD09-F414-452B-AE45-28D0E356A389}"/>
    <hyperlink ref="C6" location="'T1'!A1" display="T1" xr:uid="{AFA1B0B0-3DD9-46BC-912A-0D3B5398291F}"/>
    <hyperlink ref="C7" location="'D2'!A1" display="D2" xr:uid="{8EF0D7C4-92D2-4450-A905-73183EF834C7}"/>
    <hyperlink ref="C8" location="'T2'!A1" display="T2" xr:uid="{515980F2-47D4-4827-B94A-21152492BF8C}"/>
    <hyperlink ref="C9" location="'D3'!A1" display="D3" xr:uid="{94BC6C02-20A9-478B-9C11-852DA6E7E275}"/>
    <hyperlink ref="C10" location="'T3'!A1" display="T3" xr:uid="{5AA950B2-8FDA-47CE-A7CC-D66DB5B4CF1B}"/>
    <hyperlink ref="C11" location="'D4'!A1" display="D4" xr:uid="{DE6DD593-2196-4660-9588-0E40BB2FCC05}"/>
    <hyperlink ref="C12" location="'D5'!A1" display="D5" xr:uid="{B797DF12-3196-41D1-B616-9FD5D4024A5C}"/>
    <hyperlink ref="C13" location="'T4'!A1" display="T4" xr:uid="{AEF9BFA4-66D1-4F49-9554-396346B57294}"/>
    <hyperlink ref="C14" location="'D6'!A1" display="D6" xr:uid="{579CC1B2-2FAB-4C04-8801-7AB424FA17C3}"/>
    <hyperlink ref="C15" location="'D7'!A1" display="D7" xr:uid="{92BA82D0-9482-47C0-BEFF-82CDFB955618}"/>
    <hyperlink ref="C16" location="'D8'!A1" display="D8" xr:uid="{4C1AD2C1-702C-4DDF-A0BA-FBD483805DB8}"/>
    <hyperlink ref="C17" location="'D9'!A1" display="D9" xr:uid="{6344AC6D-8A9E-4C76-A0B2-B4BB94A55406}"/>
    <hyperlink ref="C18" location="'T5'!A1" display="T5" xr:uid="{E6EDF55E-04EE-4812-B365-09D63600D9F6}"/>
    <hyperlink ref="C19" location="'D10'!A1" display="D10" xr:uid="{54D9C899-C563-49E3-90BA-6230F8844F0F}"/>
    <hyperlink ref="C20" location="'D11'!A1" display="D11" xr:uid="{E2F7678F-9C73-4AC3-B98E-EF2617D1C0DF}"/>
    <hyperlink ref="C21" location="'T6'!A1" display="T6" xr:uid="{887160C1-4D5B-4601-9181-11F21559E1A8}"/>
    <hyperlink ref="C22" location="'D12'!A1" display="D12" xr:uid="{BBE0FE61-2AC5-474B-88F3-C4068A2BCA52}"/>
    <hyperlink ref="C23" location="'D13'!A1" display="D13" xr:uid="{75A21993-81C7-4836-99C8-63CAE867A001}"/>
    <hyperlink ref="C24" location="'T7'!A1" display="T7" xr:uid="{03CBF147-7292-4FC0-8301-C7E54C1ED276}"/>
    <hyperlink ref="C28" location="'T8'!A1" display="T8" xr:uid="{86434DFF-1F11-4D9D-B4FA-0002B24C204F}"/>
    <hyperlink ref="C25" location="'D14'!A1" display="D14" xr:uid="{49D761A3-A196-4E99-A967-4F3D380AE13C}"/>
    <hyperlink ref="C26" location="'D15'!A1" display="D15" xr:uid="{B9914187-0F62-4918-BBEC-68AEA3BC524D}"/>
    <hyperlink ref="C27" location="'D16'!A1" display="D16" xr:uid="{B23F34EC-F3A2-41C9-B59B-9C6D8CE2AACE}"/>
    <hyperlink ref="C29" location="'D17'!A1" display="D17" xr:uid="{17048E22-DFC9-4DF2-8405-D92A46E13BAB}"/>
    <hyperlink ref="C30" location="'T9'!A1" display="T9" xr:uid="{B388A56E-83C8-4E9F-822A-F77EAAA262FC}"/>
    <hyperlink ref="C31" location="'D18'!A1" display="D18" xr:uid="{CF4E0D79-2A00-4338-AB6A-A61A2FBF9BC2}"/>
    <hyperlink ref="C32" location="'T10'!A1" display="T10" xr:uid="{5817A1A9-0C7E-416F-AB29-A2FADBB41570}"/>
    <hyperlink ref="C35" location="'T11'!A1" display="T11" xr:uid="{BE5B7AA7-DC8D-4533-8C60-54DED459E4C5}"/>
    <hyperlink ref="C36" location="'T12'!A1" display="T12" xr:uid="{3A46A39A-4433-4B35-92F8-3AB16F432888}"/>
    <hyperlink ref="C37" location="'D19'!A1" display="D19" xr:uid="{0BB4A983-3A59-48AB-A8C6-DE4644166DAB}"/>
    <hyperlink ref="C38" location="'D20'!A1" display="D20" xr:uid="{47C644C7-7266-4241-AA5A-F4636A643717}"/>
    <hyperlink ref="C39" location="'D21'!A1" display="D21" xr:uid="{2063EB6A-0F6D-4349-A243-D902EBDB0260}"/>
    <hyperlink ref="C40" location="'D22'!A1" display="D22" xr:uid="{553B1683-5808-474E-9D7A-6B0E4C1A759A}"/>
    <hyperlink ref="C41" location="'D23'!A1" display="D23" xr:uid="{FB8C50C3-2835-4E95-909C-5BAC23BDE6DD}"/>
    <hyperlink ref="C42" location="'D24'!A1" display="D24" xr:uid="{103D8D3E-A77D-455B-A4BF-33BD5690549B}"/>
    <hyperlink ref="C45" location="'T13'!A1" display="T13" xr:uid="{7290CE26-41D1-4E43-9707-4E1340505133}"/>
    <hyperlink ref="C46" location="'D25'!A1" display="D25" xr:uid="{C48DE317-2F80-49D7-B217-1EDD1184DC32}"/>
    <hyperlink ref="C47" location="'D26'!A1" display="D26" xr:uid="{C29C2D7E-A590-45C7-9769-B94AC2FEE230}"/>
    <hyperlink ref="C48" location="'T14'!A1" display="T14" xr:uid="{C25B094E-E160-40AA-A130-8417A05078A5}"/>
    <hyperlink ref="C49" location="'D27'!A1" display="D27" xr:uid="{71BD86E4-A977-403D-A658-99494C5F091F}"/>
    <hyperlink ref="C50" location="'D28'!A1" display="D28" xr:uid="{E8FF0DD7-3DC5-4077-A9A1-808FBCE42DEF}"/>
    <hyperlink ref="C51" location="'T15'!A1" display="T15" xr:uid="{90101B80-50E9-4493-8A62-81E858A52871}"/>
    <hyperlink ref="C52" location="'T16'!A1" display="T16" xr:uid="{25D03A89-457A-4CDE-8D7A-D78931828E36}"/>
    <hyperlink ref="C53" location="'D29'!A1" display="D29" xr:uid="{322CCA6F-F69D-4C19-A26F-DB95B2E6DE19}"/>
    <hyperlink ref="C54" location="'D30'!A1" display="D30" xr:uid="{BB925476-D25B-41AD-B881-9EE05560CA76}"/>
    <hyperlink ref="C58" location="'D32'!A1" display="D32" xr:uid="{5A71D7A3-7513-4193-8DA6-2E2FB66BD45B}"/>
    <hyperlink ref="C59" location="'D33'!A1" display="D33" xr:uid="{89F0A0A7-B3A4-4EE8-8D56-422E429A8AA4}"/>
    <hyperlink ref="C55" location="'D31'!A1" display="D31" xr:uid="{CCA8DC62-27CB-4A41-A27C-5302653F6FF8}"/>
    <hyperlink ref="C60" location="'D34'!A1" display="D34" xr:uid="{AFF91E91-7A3E-4787-8661-9F87CB00FBBB}"/>
    <hyperlink ref="C61" location="'D35'!A1" display="D35" xr:uid="{663D4FEE-43BE-4B38-9699-09B04E98AFB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3591E-2076-488C-9918-326FC4D5CF9F}">
  <sheetPr codeName="Sheet9"/>
  <dimension ref="B1:N138"/>
  <sheetViews>
    <sheetView showGridLines="0" showRowColHeaders="0" zoomScaleNormal="100" workbookViewId="0"/>
  </sheetViews>
  <sheetFormatPr defaultRowHeight="15"/>
  <cols>
    <col min="1" max="1" width="5.7109375" customWidth="1"/>
    <col min="2" max="2" width="37.42578125" customWidth="1"/>
    <col min="3" max="12" width="7" customWidth="1"/>
    <col min="13" max="13" width="8.7109375" customWidth="1"/>
  </cols>
  <sheetData>
    <row r="1" spans="2:14">
      <c r="B1" s="776" t="s">
        <v>288</v>
      </c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776"/>
    </row>
    <row r="2" spans="2:14" ht="11.25" customHeight="1"/>
    <row r="3" spans="2:14">
      <c r="B3" s="804" t="s">
        <v>179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</row>
    <row r="4" spans="2:14" ht="5.0999999999999996" customHeight="1" thickBot="1">
      <c r="B4" s="48"/>
    </row>
    <row r="5" spans="2:14" ht="11.25" customHeight="1" thickTop="1">
      <c r="B5" s="835"/>
      <c r="C5" s="838">
        <v>2021</v>
      </c>
      <c r="D5" s="839"/>
      <c r="E5" s="839"/>
      <c r="F5" s="840"/>
      <c r="G5" s="839">
        <v>2022</v>
      </c>
      <c r="H5" s="839"/>
      <c r="I5" s="839"/>
      <c r="J5" s="839"/>
      <c r="K5" s="841">
        <v>2023</v>
      </c>
      <c r="L5" s="845"/>
      <c r="M5" s="841" t="s">
        <v>235</v>
      </c>
      <c r="N5" s="264"/>
    </row>
    <row r="6" spans="2:14" ht="11.25" customHeight="1">
      <c r="B6" s="836"/>
      <c r="C6" s="450" t="s">
        <v>497</v>
      </c>
      <c r="D6" s="451" t="s">
        <v>498</v>
      </c>
      <c r="E6" s="451" t="s">
        <v>499</v>
      </c>
      <c r="F6" s="436" t="s">
        <v>500</v>
      </c>
      <c r="G6" s="448" t="s">
        <v>497</v>
      </c>
      <c r="H6" s="11" t="s">
        <v>498</v>
      </c>
      <c r="I6" s="11" t="s">
        <v>499</v>
      </c>
      <c r="J6" s="11" t="s">
        <v>502</v>
      </c>
      <c r="K6" s="299" t="s">
        <v>501</v>
      </c>
      <c r="L6" s="436" t="s">
        <v>498</v>
      </c>
      <c r="M6" s="842"/>
    </row>
    <row r="7" spans="2:14" ht="11.25" customHeight="1" thickBot="1">
      <c r="B7" s="837"/>
      <c r="C7" s="843" t="s">
        <v>525</v>
      </c>
      <c r="D7" s="844"/>
      <c r="E7" s="844"/>
      <c r="F7" s="844"/>
      <c r="G7" s="844"/>
      <c r="H7" s="844"/>
      <c r="I7" s="844"/>
      <c r="J7" s="844"/>
      <c r="K7" s="844"/>
      <c r="L7" s="298"/>
      <c r="M7" s="449" t="s">
        <v>40</v>
      </c>
    </row>
    <row r="8" spans="2:14" ht="22.5" customHeight="1" thickTop="1" thickBot="1">
      <c r="B8" s="611" t="s">
        <v>460</v>
      </c>
      <c r="C8" s="745">
        <v>7.05</v>
      </c>
      <c r="D8" s="745">
        <v>8.26</v>
      </c>
      <c r="E8" s="745">
        <v>9.31</v>
      </c>
      <c r="F8" s="746">
        <v>12.24</v>
      </c>
      <c r="G8" s="745">
        <v>7.44</v>
      </c>
      <c r="H8" s="746">
        <v>5.82</v>
      </c>
      <c r="I8" s="746">
        <v>6.16</v>
      </c>
      <c r="J8" s="746">
        <v>10.44</v>
      </c>
      <c r="K8" s="746">
        <v>9.76</v>
      </c>
      <c r="L8" s="746">
        <v>7.24</v>
      </c>
      <c r="M8" s="747">
        <v>124.4</v>
      </c>
      <c r="N8" s="264"/>
    </row>
    <row r="9" spans="2:14" ht="11.25" customHeight="1" thickTop="1" thickBot="1">
      <c r="B9" s="612" t="s">
        <v>168</v>
      </c>
      <c r="C9" s="748">
        <v>2.97</v>
      </c>
      <c r="D9" s="748">
        <v>3.14</v>
      </c>
      <c r="E9" s="748">
        <v>0.1</v>
      </c>
      <c r="F9" s="749">
        <v>0.72</v>
      </c>
      <c r="G9" s="748">
        <v>2.29</v>
      </c>
      <c r="H9" s="749">
        <v>1.71</v>
      </c>
      <c r="I9" s="749"/>
      <c r="J9" s="749">
        <v>2.08</v>
      </c>
      <c r="K9" s="749">
        <v>3.09</v>
      </c>
      <c r="L9" s="749">
        <v>2.81</v>
      </c>
      <c r="M9" s="614">
        <v>164.3</v>
      </c>
    </row>
    <row r="10" spans="2:14" ht="11.25" customHeight="1" thickTop="1" thickBot="1">
      <c r="B10" s="615" t="s">
        <v>458</v>
      </c>
      <c r="C10" s="750">
        <v>1.03</v>
      </c>
      <c r="D10" s="750">
        <v>1.96</v>
      </c>
      <c r="E10" s="750">
        <v>2.4</v>
      </c>
      <c r="F10" s="751">
        <v>1.65</v>
      </c>
      <c r="G10" s="750">
        <v>1.1000000000000001</v>
      </c>
      <c r="H10" s="751">
        <v>1.08</v>
      </c>
      <c r="I10" s="751">
        <v>1.93</v>
      </c>
      <c r="J10" s="751">
        <v>1.32</v>
      </c>
      <c r="K10" s="751">
        <v>1.66</v>
      </c>
      <c r="L10" s="751">
        <v>2.25</v>
      </c>
      <c r="M10" s="618">
        <v>208.3</v>
      </c>
      <c r="N10" s="264"/>
    </row>
    <row r="11" spans="2:14" ht="11.25" customHeight="1" thickTop="1" thickBot="1">
      <c r="B11" s="615" t="s">
        <v>459</v>
      </c>
      <c r="C11" s="752">
        <v>0.94</v>
      </c>
      <c r="D11" s="752">
        <v>0.9</v>
      </c>
      <c r="E11" s="752">
        <v>4.41</v>
      </c>
      <c r="F11" s="753">
        <v>6.91</v>
      </c>
      <c r="G11" s="752">
        <v>3.63</v>
      </c>
      <c r="H11" s="753">
        <v>1.87</v>
      </c>
      <c r="I11" s="753">
        <v>2.48</v>
      </c>
      <c r="J11" s="753">
        <v>4.8499999999999996</v>
      </c>
      <c r="K11" s="753">
        <v>2.9</v>
      </c>
      <c r="L11" s="753">
        <v>0.56999999999999995</v>
      </c>
      <c r="M11" s="621">
        <v>30.5</v>
      </c>
    </row>
    <row r="12" spans="2:14" ht="22.5" customHeight="1" thickTop="1" thickBot="1">
      <c r="B12" s="622" t="s">
        <v>461</v>
      </c>
      <c r="C12" s="754">
        <v>137.24</v>
      </c>
      <c r="D12" s="754">
        <v>90.3</v>
      </c>
      <c r="E12" s="754">
        <v>269.63</v>
      </c>
      <c r="F12" s="755">
        <v>365.35</v>
      </c>
      <c r="G12" s="754">
        <v>392.76</v>
      </c>
      <c r="H12" s="755">
        <v>330.04</v>
      </c>
      <c r="I12" s="755">
        <v>173.85</v>
      </c>
      <c r="J12" s="755">
        <v>164.34</v>
      </c>
      <c r="K12" s="755">
        <v>222.88</v>
      </c>
      <c r="L12" s="755">
        <v>156.99</v>
      </c>
      <c r="M12" s="623">
        <v>47.6</v>
      </c>
    </row>
    <row r="13" spans="2:14" ht="11.25" customHeight="1" thickTop="1" thickBot="1">
      <c r="B13" s="615" t="s">
        <v>169</v>
      </c>
      <c r="C13" s="750">
        <v>52.81</v>
      </c>
      <c r="D13" s="750">
        <v>43.73</v>
      </c>
      <c r="E13" s="750">
        <v>50.83</v>
      </c>
      <c r="F13" s="751">
        <v>77.930000000000007</v>
      </c>
      <c r="G13" s="750">
        <v>65.39</v>
      </c>
      <c r="H13" s="751">
        <v>72.489999999999995</v>
      </c>
      <c r="I13" s="751">
        <v>44.56</v>
      </c>
      <c r="J13" s="751">
        <v>58.22</v>
      </c>
      <c r="K13" s="751">
        <v>57.19</v>
      </c>
      <c r="L13" s="751">
        <v>43.79</v>
      </c>
      <c r="M13" s="618">
        <v>60.4</v>
      </c>
    </row>
    <row r="14" spans="2:14" ht="11.25" customHeight="1" thickTop="1" thickBot="1">
      <c r="B14" s="275" t="s">
        <v>462</v>
      </c>
      <c r="C14" s="756">
        <v>4.88</v>
      </c>
      <c r="D14" s="756">
        <v>14.25</v>
      </c>
      <c r="E14" s="756">
        <v>4.29</v>
      </c>
      <c r="F14" s="757">
        <v>103.78</v>
      </c>
      <c r="G14" s="756">
        <v>164.13</v>
      </c>
      <c r="H14" s="757">
        <v>141.24</v>
      </c>
      <c r="I14" s="757">
        <v>19.440000000000001</v>
      </c>
      <c r="J14" s="757">
        <v>15.01</v>
      </c>
      <c r="K14" s="757">
        <v>63.57</v>
      </c>
      <c r="L14" s="757">
        <v>34.57</v>
      </c>
      <c r="M14" s="446">
        <v>24.5</v>
      </c>
    </row>
    <row r="15" spans="2:14" ht="11.25" customHeight="1" thickTop="1" thickBot="1">
      <c r="B15" s="624" t="s">
        <v>171</v>
      </c>
      <c r="C15" s="748">
        <v>55.61</v>
      </c>
      <c r="D15" s="748">
        <v>18.59</v>
      </c>
      <c r="E15" s="748">
        <v>15.46</v>
      </c>
      <c r="F15" s="749">
        <v>107.16</v>
      </c>
      <c r="G15" s="748">
        <v>133.93</v>
      </c>
      <c r="H15" s="749">
        <v>110.71</v>
      </c>
      <c r="I15" s="749">
        <v>40.67</v>
      </c>
      <c r="J15" s="749">
        <v>51.04</v>
      </c>
      <c r="K15" s="749">
        <v>24.16</v>
      </c>
      <c r="L15" s="749">
        <v>33.840000000000003</v>
      </c>
      <c r="M15" s="614">
        <v>30.6</v>
      </c>
    </row>
    <row r="16" spans="2:14" ht="11.25" customHeight="1" thickTop="1" thickBot="1">
      <c r="B16" s="615" t="s">
        <v>170</v>
      </c>
      <c r="C16" s="750">
        <v>19.34</v>
      </c>
      <c r="D16" s="750">
        <v>8.93</v>
      </c>
      <c r="E16" s="750">
        <v>129.74</v>
      </c>
      <c r="F16" s="751">
        <v>49.71</v>
      </c>
      <c r="G16" s="750">
        <v>10.95</v>
      </c>
      <c r="H16" s="751">
        <v>0.22</v>
      </c>
      <c r="I16" s="751">
        <v>31.32</v>
      </c>
      <c r="J16" s="751">
        <v>15.61</v>
      </c>
      <c r="K16" s="751">
        <v>41.73</v>
      </c>
      <c r="L16" s="751">
        <v>27.37</v>
      </c>
      <c r="M16" s="618">
        <v>12440.9</v>
      </c>
    </row>
    <row r="17" spans="2:14" ht="11.25" customHeight="1" thickTop="1" thickBot="1">
      <c r="B17" s="615" t="s">
        <v>463</v>
      </c>
      <c r="C17" s="752">
        <v>0.28999999999999998</v>
      </c>
      <c r="D17" s="752">
        <v>1.1399999999999999</v>
      </c>
      <c r="E17" s="752">
        <v>7.0000000000000007E-2</v>
      </c>
      <c r="F17" s="753">
        <v>1.87</v>
      </c>
      <c r="G17" s="752">
        <v>0.16</v>
      </c>
      <c r="H17" s="753">
        <v>7.0000000000000007E-2</v>
      </c>
      <c r="I17" s="753">
        <v>1.04</v>
      </c>
      <c r="J17" s="753">
        <v>3.18</v>
      </c>
      <c r="K17" s="753">
        <v>12</v>
      </c>
      <c r="L17" s="753">
        <v>6.35</v>
      </c>
      <c r="M17" s="621">
        <v>9071.4</v>
      </c>
    </row>
    <row r="18" spans="2:14" ht="11.25" customHeight="1" thickTop="1" thickBot="1">
      <c r="B18" s="275" t="s">
        <v>464</v>
      </c>
      <c r="C18" s="756">
        <v>0.96</v>
      </c>
      <c r="D18" s="756"/>
      <c r="E18" s="756">
        <v>42.46</v>
      </c>
      <c r="F18" s="757">
        <v>7.38</v>
      </c>
      <c r="G18" s="756">
        <v>10.91</v>
      </c>
      <c r="H18" s="757"/>
      <c r="I18" s="757">
        <v>22.33</v>
      </c>
      <c r="J18" s="757">
        <v>10.37</v>
      </c>
      <c r="K18" s="757">
        <v>11.52</v>
      </c>
      <c r="L18" s="757">
        <v>3.28</v>
      </c>
      <c r="M18" s="446" t="s">
        <v>16</v>
      </c>
    </row>
    <row r="19" spans="2:14" ht="22.5" customHeight="1" thickTop="1" thickBot="1">
      <c r="B19" s="611" t="s">
        <v>465</v>
      </c>
      <c r="C19" s="758">
        <v>24.7</v>
      </c>
      <c r="D19" s="758">
        <v>19.34</v>
      </c>
      <c r="E19" s="758">
        <v>2.92</v>
      </c>
      <c r="F19" s="759">
        <v>74.14</v>
      </c>
      <c r="G19" s="758">
        <v>101.13</v>
      </c>
      <c r="H19" s="759">
        <v>128.44999999999999</v>
      </c>
      <c r="I19" s="759">
        <v>53.36</v>
      </c>
      <c r="J19" s="759">
        <v>93.19</v>
      </c>
      <c r="K19" s="759">
        <v>83.94</v>
      </c>
      <c r="L19" s="759">
        <v>57.53</v>
      </c>
      <c r="M19" s="626">
        <v>44.8</v>
      </c>
    </row>
    <row r="20" spans="2:14" ht="11.25" customHeight="1" thickTop="1" thickBot="1">
      <c r="B20" s="615" t="s">
        <v>172</v>
      </c>
      <c r="C20" s="750">
        <v>24.14</v>
      </c>
      <c r="D20" s="750">
        <v>18.829999999999998</v>
      </c>
      <c r="E20" s="750">
        <v>2.4500000000000002</v>
      </c>
      <c r="F20" s="751">
        <v>73.239999999999995</v>
      </c>
      <c r="G20" s="750">
        <v>99.21</v>
      </c>
      <c r="H20" s="751">
        <v>126.08</v>
      </c>
      <c r="I20" s="751">
        <v>50.96</v>
      </c>
      <c r="J20" s="751">
        <v>91.72</v>
      </c>
      <c r="K20" s="751">
        <v>82.19</v>
      </c>
      <c r="L20" s="751">
        <v>55.82</v>
      </c>
      <c r="M20" s="618">
        <v>44.3</v>
      </c>
    </row>
    <row r="21" spans="2:14" ht="11.25" customHeight="1" thickTop="1" thickBot="1">
      <c r="B21" s="622" t="s">
        <v>466</v>
      </c>
      <c r="C21" s="754">
        <v>83.63</v>
      </c>
      <c r="D21" s="754">
        <v>81.31</v>
      </c>
      <c r="E21" s="754">
        <v>86.46</v>
      </c>
      <c r="F21" s="755">
        <v>129.69</v>
      </c>
      <c r="G21" s="754">
        <v>100.36</v>
      </c>
      <c r="H21" s="755">
        <v>98.13</v>
      </c>
      <c r="I21" s="755">
        <v>104.09</v>
      </c>
      <c r="J21" s="755">
        <v>130.82</v>
      </c>
      <c r="K21" s="755">
        <v>121.04</v>
      </c>
      <c r="L21" s="755">
        <v>107.3</v>
      </c>
      <c r="M21" s="623">
        <v>109.3</v>
      </c>
    </row>
    <row r="22" spans="2:14" ht="11.25" customHeight="1" thickTop="1" thickBot="1">
      <c r="B22" s="615" t="s">
        <v>173</v>
      </c>
      <c r="C22" s="750">
        <v>33.729999999999997</v>
      </c>
      <c r="D22" s="750">
        <v>34.979999999999997</v>
      </c>
      <c r="E22" s="750">
        <v>31.17</v>
      </c>
      <c r="F22" s="751">
        <v>39.14</v>
      </c>
      <c r="G22" s="750">
        <v>24.66</v>
      </c>
      <c r="H22" s="751">
        <v>26.63</v>
      </c>
      <c r="I22" s="751">
        <v>36.94</v>
      </c>
      <c r="J22" s="751">
        <v>35.89</v>
      </c>
      <c r="K22" s="751">
        <v>31.66</v>
      </c>
      <c r="L22" s="751">
        <v>33.119999999999997</v>
      </c>
      <c r="M22" s="618">
        <v>124.4</v>
      </c>
    </row>
    <row r="23" spans="2:14" ht="11.25" customHeight="1" thickTop="1" thickBot="1">
      <c r="B23" s="615" t="s">
        <v>176</v>
      </c>
      <c r="C23" s="750">
        <v>3.19</v>
      </c>
      <c r="D23" s="750">
        <v>1.83</v>
      </c>
      <c r="E23" s="750">
        <v>1.34</v>
      </c>
      <c r="F23" s="751">
        <v>13.73</v>
      </c>
      <c r="G23" s="750">
        <v>13.52</v>
      </c>
      <c r="H23" s="751">
        <v>13.85</v>
      </c>
      <c r="I23" s="751">
        <v>3.99</v>
      </c>
      <c r="J23" s="751">
        <v>11.8</v>
      </c>
      <c r="K23" s="751">
        <v>13.37</v>
      </c>
      <c r="L23" s="751">
        <v>16.239999999999998</v>
      </c>
      <c r="M23" s="618">
        <v>117.3</v>
      </c>
    </row>
    <row r="24" spans="2:14" ht="22.5" customHeight="1" thickTop="1" thickBot="1">
      <c r="B24" s="615" t="s">
        <v>175</v>
      </c>
      <c r="C24" s="750">
        <v>5.96</v>
      </c>
      <c r="D24" s="750">
        <v>6.96</v>
      </c>
      <c r="E24" s="750">
        <v>6.73</v>
      </c>
      <c r="F24" s="751">
        <v>10.29</v>
      </c>
      <c r="G24" s="750">
        <v>4.34</v>
      </c>
      <c r="H24" s="751">
        <v>5.32</v>
      </c>
      <c r="I24" s="751">
        <v>10.5</v>
      </c>
      <c r="J24" s="751">
        <v>10.71</v>
      </c>
      <c r="K24" s="751">
        <v>13.75</v>
      </c>
      <c r="L24" s="751">
        <v>12.5</v>
      </c>
      <c r="M24" s="618">
        <v>235</v>
      </c>
    </row>
    <row r="25" spans="2:14" ht="11.25" customHeight="1" thickTop="1" thickBot="1">
      <c r="B25" s="615" t="s">
        <v>174</v>
      </c>
      <c r="C25" s="750">
        <v>8.83</v>
      </c>
      <c r="D25" s="750">
        <v>6.31</v>
      </c>
      <c r="E25" s="750">
        <v>11.21</v>
      </c>
      <c r="F25" s="751">
        <v>19.239999999999998</v>
      </c>
      <c r="G25" s="750">
        <v>16.809999999999999</v>
      </c>
      <c r="H25" s="751">
        <v>11.2</v>
      </c>
      <c r="I25" s="751">
        <v>11.96</v>
      </c>
      <c r="J25" s="751">
        <v>28.86</v>
      </c>
      <c r="K25" s="751">
        <v>20.78</v>
      </c>
      <c r="L25" s="751">
        <v>10.59</v>
      </c>
      <c r="M25" s="618">
        <v>94.6</v>
      </c>
    </row>
    <row r="26" spans="2:14" ht="11.25" customHeight="1" thickTop="1" thickBot="1">
      <c r="B26" s="615" t="s">
        <v>259</v>
      </c>
      <c r="C26" s="750">
        <v>7.06</v>
      </c>
      <c r="D26" s="750">
        <v>6.63</v>
      </c>
      <c r="E26" s="750">
        <v>7.24</v>
      </c>
      <c r="F26" s="751">
        <v>9.66</v>
      </c>
      <c r="G26" s="750">
        <v>6.88</v>
      </c>
      <c r="H26" s="751">
        <v>9.3800000000000008</v>
      </c>
      <c r="I26" s="751">
        <v>8.68</v>
      </c>
      <c r="J26" s="751">
        <v>10.74</v>
      </c>
      <c r="K26" s="751">
        <v>9</v>
      </c>
      <c r="L26" s="751">
        <v>8.36</v>
      </c>
      <c r="M26" s="618">
        <v>89.1</v>
      </c>
      <c r="N26" s="264"/>
    </row>
    <row r="27" spans="2:14" ht="22.5" customHeight="1" thickTop="1" thickBot="1">
      <c r="B27" s="615" t="s">
        <v>178</v>
      </c>
      <c r="C27" s="750">
        <v>5.13</v>
      </c>
      <c r="D27" s="750">
        <v>4.13</v>
      </c>
      <c r="E27" s="750">
        <v>3.87</v>
      </c>
      <c r="F27" s="751">
        <v>5.48</v>
      </c>
      <c r="G27" s="750">
        <v>5.08</v>
      </c>
      <c r="H27" s="751">
        <v>5.34</v>
      </c>
      <c r="I27" s="751">
        <v>5.09</v>
      </c>
      <c r="J27" s="751">
        <v>5.93</v>
      </c>
      <c r="K27" s="751">
        <v>6.64</v>
      </c>
      <c r="L27" s="751">
        <v>5.37</v>
      </c>
      <c r="M27" s="618">
        <v>100.6</v>
      </c>
    </row>
    <row r="28" spans="2:14" ht="22.5" customHeight="1" thickTop="1" thickBot="1">
      <c r="B28" s="615" t="s">
        <v>177</v>
      </c>
      <c r="C28" s="750">
        <v>7.89</v>
      </c>
      <c r="D28" s="750">
        <v>6.79</v>
      </c>
      <c r="E28" s="750">
        <v>8.5299999999999994</v>
      </c>
      <c r="F28" s="751">
        <v>9.83</v>
      </c>
      <c r="G28" s="750">
        <v>11.78</v>
      </c>
      <c r="H28" s="751">
        <v>9.7799999999999994</v>
      </c>
      <c r="I28" s="751">
        <v>10.79</v>
      </c>
      <c r="J28" s="751">
        <v>11.88</v>
      </c>
      <c r="K28" s="751">
        <v>6.76</v>
      </c>
      <c r="L28" s="751">
        <v>5.03</v>
      </c>
      <c r="M28" s="618">
        <v>51.4</v>
      </c>
    </row>
    <row r="29" spans="2:14" ht="11.25" customHeight="1" thickTop="1" thickBot="1">
      <c r="B29" s="307" t="s">
        <v>327</v>
      </c>
      <c r="C29" s="760">
        <v>252.62</v>
      </c>
      <c r="D29" s="760">
        <v>199.21</v>
      </c>
      <c r="E29" s="760">
        <v>368.32</v>
      </c>
      <c r="F29" s="761">
        <v>581.41999999999996</v>
      </c>
      <c r="G29" s="760">
        <v>601.69000000000005</v>
      </c>
      <c r="H29" s="761">
        <v>562.44000000000005</v>
      </c>
      <c r="I29" s="761">
        <v>337.46</v>
      </c>
      <c r="J29" s="761">
        <v>398.79</v>
      </c>
      <c r="K29" s="761">
        <v>437.62</v>
      </c>
      <c r="L29" s="762">
        <v>329.06</v>
      </c>
      <c r="M29" s="447">
        <v>58.5</v>
      </c>
    </row>
    <row r="30" spans="2:14" ht="15.75" thickTop="1">
      <c r="B30" s="482" t="s">
        <v>326</v>
      </c>
    </row>
    <row r="31" spans="2:14" ht="11.25" customHeight="1">
      <c r="B31" s="351" t="s">
        <v>322</v>
      </c>
    </row>
    <row r="32" spans="2:14">
      <c r="B32" s="116"/>
    </row>
    <row r="52" spans="13:13">
      <c r="M52" s="306"/>
    </row>
    <row r="55" spans="13:13">
      <c r="M55" s="306"/>
    </row>
    <row r="95" spans="3:13"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</row>
    <row r="96" spans="3:13"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</row>
    <row r="97" spans="3:13"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</row>
    <row r="98" spans="3:13"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</row>
    <row r="99" spans="3:13"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</row>
    <row r="100" spans="3:13"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</row>
    <row r="101" spans="3:13"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</row>
    <row r="102" spans="3:13"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</row>
    <row r="103" spans="3:13"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</row>
    <row r="104" spans="3:13"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</row>
    <row r="105" spans="3:13"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</row>
    <row r="106" spans="3:13"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</row>
    <row r="107" spans="3:13"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</row>
    <row r="108" spans="3:13"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</row>
    <row r="109" spans="3:13"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</row>
    <row r="110" spans="3:13"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</row>
    <row r="111" spans="3:13"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</row>
    <row r="112" spans="3:13"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</row>
    <row r="113" spans="3:13"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</row>
    <row r="114" spans="3:13"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</row>
    <row r="115" spans="3:13"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</row>
    <row r="116" spans="3:13"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</row>
    <row r="117" spans="3:13"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</row>
    <row r="118" spans="3:13"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</row>
    <row r="119" spans="3:13"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</row>
    <row r="120" spans="3:13"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</row>
    <row r="121" spans="3:13"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</row>
    <row r="122" spans="3:13"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</row>
    <row r="123" spans="3:13"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</row>
    <row r="124" spans="3:13"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</row>
    <row r="125" spans="3:13"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</row>
    <row r="126" spans="3:13"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</row>
    <row r="127" spans="3:13"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</row>
    <row r="128" spans="3:13"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</row>
    <row r="129" spans="3:13"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</row>
    <row r="130" spans="3:13"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</row>
    <row r="131" spans="3:13"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</row>
    <row r="132" spans="3:13"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</row>
    <row r="133" spans="3:13"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</row>
    <row r="134" spans="3:13"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</row>
    <row r="135" spans="3:13"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</row>
    <row r="136" spans="3:13"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</row>
    <row r="137" spans="3:13"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</row>
    <row r="138" spans="3:13"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</row>
  </sheetData>
  <mergeCells count="8">
    <mergeCell ref="B1:M1"/>
    <mergeCell ref="B3:M3"/>
    <mergeCell ref="B5:B7"/>
    <mergeCell ref="C5:F5"/>
    <mergeCell ref="G5:J5"/>
    <mergeCell ref="M5:M6"/>
    <mergeCell ref="C7:K7"/>
    <mergeCell ref="K5:L5"/>
  </mergeCells>
  <conditionalFormatting sqref="C95:M13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B1:M1" location="Содержание_ru!B4" display="I. Платёжный баланс Республики Молдова в I кварталe 2023 года (предварительные данные)" xr:uid="{51EC974B-6F69-4C21-B329-90B0DBFFDE12}"/>
  </hyperlink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61D0F-7B57-4CCA-9CB1-EE28766D2845}">
  <sheetPr codeName="Sheet10"/>
  <dimension ref="B1:Z33"/>
  <sheetViews>
    <sheetView showGridLines="0" showRowColHeaders="0" zoomScaleNormal="100" workbookViewId="0"/>
  </sheetViews>
  <sheetFormatPr defaultColWidth="9.140625" defaultRowHeight="11.25"/>
  <cols>
    <col min="1" max="1" width="5.7109375" style="56" customWidth="1"/>
    <col min="2" max="2" width="23" style="56" customWidth="1"/>
    <col min="3" max="12" width="7.28515625" style="56" customWidth="1"/>
    <col min="13" max="13" width="9.140625" style="56"/>
    <col min="14" max="17" width="9.140625" style="56" customWidth="1"/>
    <col min="18" max="16384" width="9.140625" style="56"/>
  </cols>
  <sheetData>
    <row r="1" spans="2:26" s="10" customFormat="1" ht="15">
      <c r="B1" s="776" t="s">
        <v>288</v>
      </c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848"/>
      <c r="N1" s="777"/>
    </row>
    <row r="2" spans="2:26" customFormat="1" ht="11.25" customHeight="1">
      <c r="B2" s="107"/>
      <c r="C2" s="107"/>
      <c r="D2" s="107"/>
      <c r="E2" s="107"/>
      <c r="F2" s="107"/>
    </row>
    <row r="3" spans="2:26" s="131" customFormat="1" ht="30" customHeight="1">
      <c r="B3" s="785" t="s">
        <v>304</v>
      </c>
      <c r="C3" s="785"/>
      <c r="D3" s="785"/>
      <c r="E3" s="785"/>
      <c r="F3" s="785"/>
      <c r="G3" s="785"/>
      <c r="H3" s="785"/>
      <c r="I3" s="785"/>
      <c r="J3" s="785"/>
      <c r="K3" s="785"/>
      <c r="L3" s="785"/>
    </row>
    <row r="4" spans="2:26" customFormat="1" ht="5.0999999999999996" customHeight="1">
      <c r="B4" s="107"/>
      <c r="C4" s="107"/>
      <c r="D4" s="107"/>
      <c r="E4" s="107"/>
      <c r="F4" s="107"/>
    </row>
    <row r="5" spans="2:26" s="132" customFormat="1" ht="12.75">
      <c r="B5" s="854" t="s">
        <v>291</v>
      </c>
      <c r="C5" s="854"/>
      <c r="D5" s="854"/>
      <c r="E5" s="854"/>
      <c r="F5" s="854"/>
      <c r="G5" s="854"/>
      <c r="H5" s="854"/>
      <c r="I5" s="854"/>
      <c r="J5" s="854"/>
      <c r="K5" s="854"/>
      <c r="L5" s="854"/>
    </row>
    <row r="6" spans="2:26" customFormat="1" ht="15.75">
      <c r="B6" s="850"/>
      <c r="C6" s="850"/>
      <c r="D6" s="850"/>
      <c r="E6" s="850"/>
      <c r="F6" s="850"/>
    </row>
    <row r="7" spans="2:26" ht="12.75">
      <c r="C7" s="57"/>
      <c r="D7" s="57"/>
      <c r="E7" s="57"/>
      <c r="F7" s="57"/>
      <c r="G7" s="57"/>
      <c r="H7" s="57"/>
      <c r="I7" s="57"/>
      <c r="J7" s="57"/>
      <c r="K7" s="57"/>
      <c r="L7" s="57"/>
      <c r="M7" s="270"/>
      <c r="O7" s="57"/>
      <c r="P7" s="57"/>
      <c r="Q7" s="57"/>
      <c r="R7" s="57"/>
      <c r="S7" s="57"/>
      <c r="T7" s="57"/>
      <c r="U7" s="57"/>
      <c r="V7" s="57"/>
    </row>
    <row r="8" spans="2:26" ht="12.75">
      <c r="C8" s="57"/>
      <c r="D8" s="57"/>
      <c r="E8" s="57"/>
      <c r="F8" s="57"/>
      <c r="G8" s="57"/>
      <c r="H8" s="57"/>
      <c r="I8" s="57"/>
      <c r="J8" s="57"/>
      <c r="K8" s="57"/>
      <c r="L8" s="57"/>
      <c r="M8" s="270"/>
      <c r="R8" s="57"/>
      <c r="S8" s="57"/>
      <c r="T8" s="57"/>
      <c r="U8" s="57"/>
      <c r="V8" s="57"/>
      <c r="W8" s="57"/>
      <c r="X8" s="57"/>
      <c r="Y8" s="57"/>
      <c r="Z8" s="57"/>
    </row>
    <row r="9" spans="2:26">
      <c r="C9" s="57"/>
      <c r="D9" s="57"/>
      <c r="E9" s="57"/>
      <c r="F9" s="57"/>
      <c r="G9" s="57"/>
      <c r="H9" s="57"/>
      <c r="I9" s="57"/>
      <c r="J9" s="57"/>
      <c r="K9" s="57"/>
      <c r="L9" s="57"/>
    </row>
    <row r="25" spans="2:25">
      <c r="B25" s="34" t="s">
        <v>326</v>
      </c>
    </row>
    <row r="26" spans="2:25" ht="11.25" customHeight="1">
      <c r="B26" s="351" t="s">
        <v>322</v>
      </c>
    </row>
    <row r="27" spans="2:25" ht="15" customHeight="1">
      <c r="B27" s="351"/>
    </row>
    <row r="28" spans="2:25" ht="11.25" customHeight="1">
      <c r="B28" s="852"/>
      <c r="C28" s="849">
        <v>2021</v>
      </c>
      <c r="D28" s="849"/>
      <c r="E28" s="849"/>
      <c r="F28" s="849"/>
      <c r="G28" s="851">
        <v>2022</v>
      </c>
      <c r="H28" s="851"/>
      <c r="I28" s="851"/>
      <c r="J28" s="851"/>
      <c r="K28" s="846">
        <v>2023</v>
      </c>
      <c r="L28" s="847"/>
    </row>
    <row r="29" spans="2:25">
      <c r="B29" s="853"/>
      <c r="C29" s="485" t="s">
        <v>497</v>
      </c>
      <c r="D29" s="485" t="s">
        <v>498</v>
      </c>
      <c r="E29" s="485" t="s">
        <v>499</v>
      </c>
      <c r="F29" s="485" t="s">
        <v>500</v>
      </c>
      <c r="G29" s="485" t="s">
        <v>497</v>
      </c>
      <c r="H29" s="485" t="s">
        <v>498</v>
      </c>
      <c r="I29" s="485" t="s">
        <v>499</v>
      </c>
      <c r="J29" s="485" t="s">
        <v>502</v>
      </c>
      <c r="K29" s="485" t="s">
        <v>497</v>
      </c>
      <c r="L29" s="485" t="s">
        <v>498</v>
      </c>
      <c r="M29" s="58"/>
      <c r="N29" s="58"/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spans="2:25">
      <c r="B30" s="763" t="s">
        <v>338</v>
      </c>
      <c r="C30" s="486">
        <v>18.82</v>
      </c>
      <c r="D30" s="486">
        <v>18.920000000000002</v>
      </c>
      <c r="E30" s="486">
        <v>16.940000000000001</v>
      </c>
      <c r="F30" s="486">
        <v>23.94</v>
      </c>
      <c r="G30" s="486">
        <v>21.400000000000002</v>
      </c>
      <c r="H30" s="486">
        <v>20.57</v>
      </c>
      <c r="I30" s="486">
        <v>22.66</v>
      </c>
      <c r="J30" s="486">
        <v>27.55</v>
      </c>
      <c r="K30" s="486">
        <v>18.420000000000002</v>
      </c>
      <c r="L30" s="486">
        <v>20.100000000000001</v>
      </c>
      <c r="M30" s="58"/>
      <c r="N30" s="58"/>
      <c r="P30" s="57"/>
      <c r="Q30" s="57"/>
      <c r="R30" s="57"/>
      <c r="S30" s="57"/>
      <c r="T30" s="57"/>
      <c r="U30" s="57"/>
      <c r="V30" s="57"/>
      <c r="W30" s="57"/>
      <c r="X30" s="57"/>
      <c r="Y30" s="57"/>
    </row>
    <row r="31" spans="2:25">
      <c r="B31" s="763" t="s">
        <v>329</v>
      </c>
      <c r="C31" s="486">
        <v>14.280000000000001</v>
      </c>
      <c r="D31" s="486">
        <v>14.41</v>
      </c>
      <c r="E31" s="486">
        <v>15.33</v>
      </c>
      <c r="F31" s="486">
        <v>21.39</v>
      </c>
      <c r="G31" s="486">
        <v>7.65</v>
      </c>
      <c r="H31" s="486">
        <v>9.09</v>
      </c>
      <c r="I31" s="486">
        <v>22.18</v>
      </c>
      <c r="J31" s="486">
        <v>19.080000000000002</v>
      </c>
      <c r="K31" s="486">
        <v>21.25</v>
      </c>
      <c r="L31" s="486">
        <v>19.73</v>
      </c>
      <c r="M31" s="58"/>
      <c r="N31" s="58"/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spans="2:25">
      <c r="B32" s="763" t="s">
        <v>330</v>
      </c>
      <c r="C32" s="486">
        <v>16.57</v>
      </c>
      <c r="D32" s="486">
        <v>18.03</v>
      </c>
      <c r="E32" s="486">
        <v>16.47</v>
      </c>
      <c r="F32" s="486">
        <v>15.96</v>
      </c>
      <c r="G32" s="486">
        <v>13.11</v>
      </c>
      <c r="H32" s="486">
        <v>13.93</v>
      </c>
      <c r="I32" s="486">
        <v>15.48</v>
      </c>
      <c r="J32" s="486">
        <v>12.870000000000001</v>
      </c>
      <c r="K32" s="486">
        <v>13.8</v>
      </c>
      <c r="L32" s="486">
        <v>11.85</v>
      </c>
      <c r="M32" s="58"/>
      <c r="N32" s="58"/>
      <c r="P32" s="57"/>
      <c r="Q32" s="57"/>
      <c r="R32" s="57"/>
      <c r="S32" s="57"/>
      <c r="T32" s="57"/>
      <c r="U32" s="57"/>
      <c r="V32" s="57"/>
      <c r="W32" s="57"/>
      <c r="X32" s="57"/>
      <c r="Y32" s="57"/>
    </row>
    <row r="33" spans="2:13">
      <c r="B33" s="487" t="s">
        <v>327</v>
      </c>
      <c r="C33" s="488">
        <v>49.67</v>
      </c>
      <c r="D33" s="488">
        <v>51.35</v>
      </c>
      <c r="E33" s="488">
        <v>48.74</v>
      </c>
      <c r="F33" s="488">
        <v>61.29</v>
      </c>
      <c r="G33" s="488">
        <v>42.160000000000004</v>
      </c>
      <c r="H33" s="488">
        <v>43.59</v>
      </c>
      <c r="I33" s="488">
        <v>60.33</v>
      </c>
      <c r="J33" s="488">
        <v>59.5</v>
      </c>
      <c r="K33" s="488">
        <v>53.47</v>
      </c>
      <c r="L33" s="488">
        <v>51.68</v>
      </c>
      <c r="M33" s="58"/>
    </row>
  </sheetData>
  <mergeCells count="8">
    <mergeCell ref="B3:L3"/>
    <mergeCell ref="K28:L28"/>
    <mergeCell ref="B1:N1"/>
    <mergeCell ref="C28:F28"/>
    <mergeCell ref="B6:F6"/>
    <mergeCell ref="G28:J28"/>
    <mergeCell ref="B28:B29"/>
    <mergeCell ref="B5:L5"/>
  </mergeCells>
  <hyperlinks>
    <hyperlink ref="B1:L1" location="Содержание_ru!B4" display="I. Платёжный баланс Республики Молдова в I кварталe 2023 года (предварительные данные)" xr:uid="{DC0C2D34-7F81-41FE-A18F-FEA4CAA0864C}"/>
  </hyperlinks>
  <pageMargins left="0.7" right="0.7" top="0.75" bottom="0.75" header="0.3" footer="0.3"/>
  <pageSetup paperSize="9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4DEC8-29A1-446D-BA88-98AB79E92DC7}">
  <sheetPr codeName="Sheet11"/>
  <dimension ref="B1:X54"/>
  <sheetViews>
    <sheetView showGridLines="0" showRowColHeaders="0" zoomScaleNormal="100" workbookViewId="0"/>
  </sheetViews>
  <sheetFormatPr defaultColWidth="9.140625" defaultRowHeight="15"/>
  <cols>
    <col min="1" max="1" width="5.7109375" style="10" customWidth="1"/>
    <col min="2" max="2" width="37.85546875" style="10" customWidth="1"/>
    <col min="3" max="13" width="7.28515625" style="49" customWidth="1"/>
    <col min="14" max="14" width="9.140625" style="49" customWidth="1"/>
    <col min="15" max="19" width="7.28515625" style="49" customWidth="1"/>
    <col min="20" max="21" width="7" style="10" customWidth="1"/>
    <col min="22" max="22" width="4.7109375" style="59" customWidth="1"/>
    <col min="23" max="23" width="9.140625" style="10"/>
    <col min="24" max="24" width="33.7109375" style="10" customWidth="1"/>
    <col min="25" max="16384" width="9.140625" style="10"/>
  </cols>
  <sheetData>
    <row r="1" spans="2:24">
      <c r="B1" s="776" t="s">
        <v>288</v>
      </c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776"/>
      <c r="N1" s="10"/>
      <c r="O1" s="10"/>
      <c r="P1" s="10"/>
      <c r="Q1" s="10"/>
      <c r="R1" s="10"/>
      <c r="S1" s="10"/>
      <c r="V1" s="10"/>
    </row>
    <row r="2" spans="2:24" customFormat="1" ht="11.25" customHeight="1"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2:24" s="131" customFormat="1" ht="30" customHeight="1">
      <c r="B3" s="785" t="s">
        <v>305</v>
      </c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  <c r="Q3" s="785"/>
      <c r="R3" s="785"/>
    </row>
    <row r="4" spans="2:24" customFormat="1" ht="5.0999999999999996" customHeight="1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</row>
    <row r="5" spans="2:24" s="132" customFormat="1" ht="12.75">
      <c r="B5" s="1014" t="s">
        <v>535</v>
      </c>
      <c r="C5" s="1014"/>
      <c r="D5" s="1014"/>
      <c r="E5" s="1014"/>
      <c r="F5" s="1014"/>
      <c r="G5" s="1014"/>
      <c r="H5" s="1014"/>
      <c r="I5" s="1014"/>
      <c r="J5" s="1014"/>
      <c r="K5" s="1014"/>
      <c r="L5" s="1014"/>
      <c r="M5" s="1014"/>
      <c r="N5" s="1014"/>
      <c r="O5" s="1014"/>
      <c r="P5" s="1014"/>
      <c r="Q5" s="1014"/>
      <c r="R5" s="1014"/>
      <c r="S5" s="270"/>
    </row>
    <row r="7" spans="2:24">
      <c r="N7" s="10"/>
      <c r="O7" s="10"/>
      <c r="P7"/>
      <c r="Q7"/>
      <c r="R7"/>
      <c r="S7"/>
      <c r="T7"/>
      <c r="U7"/>
      <c r="V7"/>
      <c r="W7"/>
      <c r="X7"/>
    </row>
    <row r="8" spans="2:24">
      <c r="N8" s="10"/>
      <c r="O8" s="10"/>
      <c r="P8"/>
      <c r="Q8"/>
      <c r="R8"/>
      <c r="S8"/>
      <c r="T8"/>
      <c r="U8"/>
      <c r="V8"/>
      <c r="W8"/>
      <c r="X8"/>
    </row>
    <row r="9" spans="2:24">
      <c r="N9" s="10"/>
      <c r="O9" s="10"/>
      <c r="P9"/>
      <c r="Q9"/>
      <c r="R9"/>
      <c r="S9"/>
      <c r="T9"/>
      <c r="U9"/>
      <c r="V9"/>
      <c r="W9"/>
      <c r="X9"/>
    </row>
    <row r="10" spans="2:24">
      <c r="N10" s="10"/>
      <c r="O10" s="10"/>
      <c r="P10"/>
      <c r="Q10"/>
      <c r="R10"/>
      <c r="S10"/>
      <c r="T10"/>
      <c r="U10"/>
      <c r="V10"/>
      <c r="W10"/>
      <c r="X10"/>
    </row>
    <row r="11" spans="2:24">
      <c r="N11" s="10"/>
      <c r="O11" s="10"/>
      <c r="P11"/>
      <c r="Q11"/>
      <c r="R11"/>
      <c r="S11"/>
      <c r="T11"/>
      <c r="U11"/>
      <c r="V11"/>
      <c r="W11"/>
      <c r="X11"/>
    </row>
    <row r="12" spans="2:24">
      <c r="N12" s="10"/>
      <c r="O12" s="10"/>
      <c r="P12"/>
      <c r="Q12"/>
      <c r="R12"/>
      <c r="S12"/>
      <c r="T12"/>
      <c r="U12"/>
      <c r="V12"/>
      <c r="W12"/>
      <c r="X12"/>
    </row>
    <row r="13" spans="2:24">
      <c r="N13" s="10"/>
      <c r="O13" s="10"/>
      <c r="P13"/>
      <c r="Q13"/>
      <c r="R13"/>
      <c r="S13"/>
      <c r="T13"/>
      <c r="U13"/>
      <c r="V13"/>
      <c r="W13"/>
      <c r="X13"/>
    </row>
    <row r="23" spans="2:22" ht="11.25" customHeight="1">
      <c r="B23" s="34" t="s">
        <v>326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22" ht="11.25" customHeight="1">
      <c r="B24" s="858" t="s">
        <v>325</v>
      </c>
      <c r="C24" s="859"/>
      <c r="D24" s="859"/>
      <c r="E24" s="859"/>
      <c r="F24" s="859"/>
      <c r="G24" s="859"/>
      <c r="H24" s="859"/>
      <c r="I24" s="859"/>
      <c r="J24" s="859"/>
      <c r="K24" s="859"/>
      <c r="L24" s="859"/>
      <c r="M24" s="797"/>
      <c r="N24" s="797"/>
      <c r="O24" s="797"/>
      <c r="P24" s="797"/>
      <c r="Q24" s="797"/>
      <c r="R24" s="797"/>
    </row>
    <row r="25" spans="2:22" ht="10.5" customHeight="1">
      <c r="B25" s="34" t="s">
        <v>322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2:22" ht="10.5" customHeight="1">
      <c r="B26" s="48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2:22" ht="12" customHeight="1">
      <c r="B27" s="856"/>
      <c r="C27" s="855">
        <v>2021</v>
      </c>
      <c r="D27" s="855"/>
      <c r="E27" s="855"/>
      <c r="F27" s="855"/>
      <c r="G27" s="855">
        <v>2022</v>
      </c>
      <c r="H27" s="855"/>
      <c r="I27" s="855"/>
      <c r="J27" s="855"/>
      <c r="K27" s="828">
        <v>2023</v>
      </c>
      <c r="L27" s="829"/>
      <c r="M27" s="45"/>
    </row>
    <row r="28" spans="2:22" ht="12" customHeight="1">
      <c r="B28" s="857"/>
      <c r="C28" s="124" t="s">
        <v>497</v>
      </c>
      <c r="D28" s="124" t="s">
        <v>498</v>
      </c>
      <c r="E28" s="124" t="s">
        <v>499</v>
      </c>
      <c r="F28" s="124" t="s">
        <v>500</v>
      </c>
      <c r="G28" s="124" t="s">
        <v>497</v>
      </c>
      <c r="H28" s="124" t="s">
        <v>498</v>
      </c>
      <c r="I28" s="124" t="s">
        <v>499</v>
      </c>
      <c r="J28" s="124" t="s">
        <v>502</v>
      </c>
      <c r="K28" s="124" t="s">
        <v>501</v>
      </c>
      <c r="L28" s="124" t="s">
        <v>498</v>
      </c>
      <c r="M28" s="45"/>
    </row>
    <row r="29" spans="2:22" ht="11.25" customHeight="1">
      <c r="B29" s="767" t="s">
        <v>338</v>
      </c>
      <c r="C29" s="452">
        <v>780.53</v>
      </c>
      <c r="D29" s="452">
        <v>875.48</v>
      </c>
      <c r="E29" s="452">
        <v>875.31000000000006</v>
      </c>
      <c r="F29" s="452">
        <v>937.6</v>
      </c>
      <c r="G29" s="452">
        <v>1006.5600000000001</v>
      </c>
      <c r="H29" s="452">
        <v>1221.49</v>
      </c>
      <c r="I29" s="452">
        <v>1253.17</v>
      </c>
      <c r="J29" s="452">
        <v>1564.53</v>
      </c>
      <c r="K29" s="452">
        <v>1320.79</v>
      </c>
      <c r="L29" s="452">
        <v>1167.26</v>
      </c>
      <c r="M29" s="45"/>
      <c r="T29" s="49"/>
      <c r="U29" s="49"/>
      <c r="V29" s="49"/>
    </row>
    <row r="30" spans="2:22" ht="11.25" customHeight="1">
      <c r="B30" s="767" t="s">
        <v>329</v>
      </c>
      <c r="C30" s="453">
        <v>387.87</v>
      </c>
      <c r="D30" s="453">
        <v>416.23</v>
      </c>
      <c r="E30" s="453">
        <v>514.97</v>
      </c>
      <c r="F30" s="453">
        <v>694.45</v>
      </c>
      <c r="G30" s="453">
        <v>608.65</v>
      </c>
      <c r="H30" s="453">
        <v>532.38</v>
      </c>
      <c r="I30" s="453">
        <v>559.29</v>
      </c>
      <c r="J30" s="453">
        <v>627.94000000000005</v>
      </c>
      <c r="K30" s="453">
        <v>427.42</v>
      </c>
      <c r="L30" s="453">
        <v>267.32</v>
      </c>
      <c r="M30" s="45"/>
      <c r="T30" s="49"/>
      <c r="U30" s="49"/>
      <c r="V30" s="49"/>
    </row>
    <row r="31" spans="2:22" ht="11.25" customHeight="1">
      <c r="B31" s="768" t="s">
        <v>330</v>
      </c>
      <c r="C31" s="452">
        <v>278.3</v>
      </c>
      <c r="D31" s="452">
        <v>309.26</v>
      </c>
      <c r="E31" s="452">
        <v>322.98</v>
      </c>
      <c r="F31" s="452">
        <v>366.08</v>
      </c>
      <c r="G31" s="452">
        <v>298.10000000000002</v>
      </c>
      <c r="H31" s="452">
        <v>440.5</v>
      </c>
      <c r="I31" s="452">
        <v>467.35</v>
      </c>
      <c r="J31" s="452">
        <v>395.7</v>
      </c>
      <c r="K31" s="452">
        <v>391.38</v>
      </c>
      <c r="L31" s="452">
        <v>405.18</v>
      </c>
      <c r="M31" s="45"/>
      <c r="T31" s="49"/>
      <c r="U31" s="49"/>
      <c r="V31" s="49"/>
    </row>
    <row r="32" spans="2:22" ht="11.25" customHeight="1">
      <c r="B32" s="491" t="s">
        <v>327</v>
      </c>
      <c r="C32" s="454">
        <v>1446.7</v>
      </c>
      <c r="D32" s="454">
        <v>1600.97</v>
      </c>
      <c r="E32" s="454">
        <v>1713.26</v>
      </c>
      <c r="F32" s="454">
        <v>1998.13</v>
      </c>
      <c r="G32" s="454">
        <v>1913.31</v>
      </c>
      <c r="H32" s="454">
        <v>2194.37</v>
      </c>
      <c r="I32" s="454">
        <v>2279.81</v>
      </c>
      <c r="J32" s="454">
        <v>2588.17</v>
      </c>
      <c r="K32" s="454">
        <v>2139.59</v>
      </c>
      <c r="L32" s="454">
        <v>1839.76</v>
      </c>
      <c r="M32" s="45"/>
      <c r="T32" s="49"/>
      <c r="U32" s="49"/>
      <c r="V32" s="49"/>
    </row>
    <row r="33" spans="2:13">
      <c r="M33" s="10"/>
    </row>
    <row r="34" spans="2:13" ht="11.25" customHeight="1">
      <c r="B34" s="492" t="s">
        <v>333</v>
      </c>
      <c r="C34" s="493">
        <v>0.188</v>
      </c>
      <c r="E34"/>
      <c r="G34" s="308"/>
      <c r="M34" s="10"/>
    </row>
    <row r="35" spans="2:13" ht="11.25" customHeight="1">
      <c r="B35" s="492" t="s">
        <v>334</v>
      </c>
      <c r="C35" s="374">
        <v>0.17599999999999999</v>
      </c>
      <c r="E35"/>
      <c r="G35" s="308"/>
      <c r="M35" s="10"/>
    </row>
    <row r="36" spans="2:13" ht="11.25" customHeight="1">
      <c r="B36" s="94" t="s">
        <v>332</v>
      </c>
      <c r="C36" s="374">
        <v>0.161</v>
      </c>
      <c r="E36"/>
      <c r="G36" s="308"/>
      <c r="M36" s="10"/>
    </row>
    <row r="37" spans="2:13" ht="11.25" customHeight="1">
      <c r="B37" s="492" t="s">
        <v>339</v>
      </c>
      <c r="C37" s="374">
        <v>0.113</v>
      </c>
      <c r="E37"/>
      <c r="G37" s="308"/>
      <c r="M37" s="10"/>
    </row>
    <row r="38" spans="2:13" ht="11.25" customHeight="1">
      <c r="B38" s="492" t="s">
        <v>340</v>
      </c>
      <c r="C38" s="374">
        <v>8.8999999999999996E-2</v>
      </c>
      <c r="E38"/>
      <c r="G38" s="308"/>
      <c r="M38" s="10"/>
    </row>
    <row r="39" spans="2:13" ht="11.25" customHeight="1">
      <c r="B39" s="492" t="s">
        <v>341</v>
      </c>
      <c r="C39" s="374">
        <v>5.5E-2</v>
      </c>
      <c r="E39"/>
      <c r="G39" s="308"/>
      <c r="M39" s="10"/>
    </row>
    <row r="40" spans="2:13" ht="11.25" customHeight="1">
      <c r="B40" s="492" t="s">
        <v>337</v>
      </c>
      <c r="C40" s="493">
        <v>0.218</v>
      </c>
      <c r="E40"/>
      <c r="G40" s="308"/>
      <c r="M40" s="10"/>
    </row>
    <row r="41" spans="2:13">
      <c r="M41" s="10"/>
    </row>
    <row r="42" spans="2:13">
      <c r="M42" s="10"/>
    </row>
    <row r="43" spans="2:13">
      <c r="M43" s="10"/>
    </row>
    <row r="46" spans="2:13">
      <c r="B46" s="47"/>
    </row>
    <row r="50" spans="3:13">
      <c r="C50" s="422"/>
      <c r="D50" s="422"/>
      <c r="E50" s="422"/>
      <c r="F50" s="422"/>
      <c r="G50" s="422"/>
      <c r="H50" s="422"/>
      <c r="I50" s="422"/>
      <c r="J50" s="422"/>
      <c r="K50" s="422"/>
      <c r="L50" s="422"/>
      <c r="M50" s="10"/>
    </row>
    <row r="51" spans="3:13">
      <c r="C51" s="422"/>
      <c r="D51" s="422"/>
      <c r="E51" s="422"/>
      <c r="F51" s="422"/>
      <c r="G51" s="422"/>
      <c r="H51" s="422"/>
      <c r="I51" s="422"/>
      <c r="J51" s="422"/>
      <c r="K51" s="422"/>
      <c r="L51" s="422"/>
      <c r="M51" s="10"/>
    </row>
    <row r="52" spans="3:13">
      <c r="C52" s="422"/>
      <c r="D52" s="422"/>
      <c r="E52" s="422"/>
      <c r="F52" s="422"/>
      <c r="G52" s="422"/>
      <c r="H52" s="422"/>
      <c r="I52" s="422"/>
      <c r="J52" s="422"/>
      <c r="K52" s="422"/>
      <c r="L52" s="422"/>
      <c r="M52" s="10"/>
    </row>
    <row r="53" spans="3:13">
      <c r="M53" s="10"/>
    </row>
    <row r="54" spans="3:13">
      <c r="M54" s="10"/>
    </row>
  </sheetData>
  <mergeCells count="8">
    <mergeCell ref="C27:F27"/>
    <mergeCell ref="G27:J27"/>
    <mergeCell ref="B1:M1"/>
    <mergeCell ref="B27:B28"/>
    <mergeCell ref="B3:R3"/>
    <mergeCell ref="K27:L27"/>
    <mergeCell ref="B24:R24"/>
    <mergeCell ref="B5:R5"/>
  </mergeCells>
  <hyperlinks>
    <hyperlink ref="B1:M1" location="Содержание_ru!B4" display="I. Платёжный баланс Республики Молдова в I кварталe 2023 года (предварительные данные)" xr:uid="{31D59673-6E1B-4B39-863B-19EA39CB33E0}"/>
  </hyperlinks>
  <pageMargins left="0.7" right="0.7" top="0.75" bottom="0.75" header="0.3" footer="0.3"/>
  <pageSetup paperSize="9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6BAC7-E1C0-4BEB-8CFE-B44B80F02C1B}">
  <sheetPr codeName="Sheet12"/>
  <dimension ref="B1:R69"/>
  <sheetViews>
    <sheetView showGridLines="0" showRowColHeaders="0" zoomScaleNormal="100" workbookViewId="0"/>
  </sheetViews>
  <sheetFormatPr defaultRowHeight="15"/>
  <cols>
    <col min="1" max="1" width="5.7109375" customWidth="1"/>
    <col min="2" max="2" width="23.28515625" style="62" customWidth="1"/>
    <col min="3" max="12" width="8.140625" customWidth="1"/>
  </cols>
  <sheetData>
    <row r="1" spans="2:12" s="10" customFormat="1">
      <c r="B1" s="776" t="s">
        <v>288</v>
      </c>
      <c r="C1" s="776"/>
      <c r="D1" s="776"/>
      <c r="E1" s="776"/>
      <c r="F1" s="776"/>
      <c r="G1" s="776"/>
      <c r="H1" s="776"/>
      <c r="I1" s="776"/>
      <c r="J1" s="776"/>
      <c r="K1" s="776"/>
      <c r="L1" s="776"/>
    </row>
    <row r="2" spans="2:12" ht="11.25" customHeight="1"/>
    <row r="3" spans="2:12" s="108" customFormat="1" ht="30" customHeight="1">
      <c r="B3" s="785" t="s">
        <v>306</v>
      </c>
      <c r="C3" s="785"/>
      <c r="D3" s="785"/>
      <c r="E3" s="785"/>
      <c r="F3" s="785"/>
      <c r="G3" s="785"/>
      <c r="H3" s="785"/>
      <c r="I3" s="785"/>
      <c r="J3" s="785"/>
      <c r="K3" s="785"/>
      <c r="L3" s="785"/>
    </row>
    <row r="4" spans="2:12" ht="5.0999999999999996" customHeight="1"/>
    <row r="5" spans="2:12" s="132" customFormat="1" ht="12" customHeight="1">
      <c r="B5" s="863" t="s">
        <v>66</v>
      </c>
      <c r="C5" s="863"/>
      <c r="D5" s="863"/>
      <c r="E5" s="863"/>
      <c r="F5" s="863"/>
      <c r="G5" s="863"/>
      <c r="H5" s="863"/>
      <c r="I5" s="863"/>
      <c r="J5" s="863"/>
      <c r="K5" s="863"/>
      <c r="L5" s="863"/>
    </row>
    <row r="25" spans="2:18" ht="11.25" customHeight="1">
      <c r="B25" s="34" t="s">
        <v>326</v>
      </c>
      <c r="C25" s="116"/>
      <c r="D25" s="116"/>
      <c r="E25" s="116"/>
      <c r="F25" s="116"/>
      <c r="G25" s="116"/>
      <c r="H25" s="116"/>
      <c r="I25" s="116"/>
      <c r="J25" s="116"/>
      <c r="K25" s="116"/>
      <c r="L25" s="116"/>
    </row>
    <row r="26" spans="2:18" ht="22.5" customHeight="1">
      <c r="B26" s="866" t="s">
        <v>325</v>
      </c>
      <c r="C26" s="866"/>
      <c r="D26" s="866"/>
      <c r="E26" s="866"/>
      <c r="F26" s="866"/>
      <c r="G26" s="866"/>
      <c r="H26" s="866"/>
      <c r="I26" s="866"/>
      <c r="J26" s="866"/>
      <c r="K26" s="866"/>
      <c r="L26" s="866"/>
      <c r="M26" s="570"/>
      <c r="N26" s="570"/>
      <c r="O26" s="570"/>
      <c r="P26" s="570"/>
      <c r="Q26" s="570"/>
      <c r="R26" s="570"/>
    </row>
    <row r="27" spans="2:18" ht="11.25" customHeight="1">
      <c r="B27" s="494" t="s">
        <v>342</v>
      </c>
      <c r="C27" s="116"/>
      <c r="D27" s="116"/>
      <c r="E27" s="116"/>
      <c r="F27" s="116"/>
      <c r="G27" s="116"/>
      <c r="H27" s="116"/>
      <c r="I27" s="116"/>
      <c r="J27" s="116"/>
      <c r="K27" s="116"/>
      <c r="L27" s="116"/>
    </row>
    <row r="28" spans="2:18">
      <c r="B28" s="495"/>
      <c r="C28" s="116"/>
      <c r="D28" s="116"/>
      <c r="E28" s="116"/>
      <c r="F28" s="116"/>
      <c r="G28" s="116"/>
      <c r="H28" s="116"/>
      <c r="I28" s="116"/>
      <c r="J28" s="116"/>
      <c r="K28" s="116"/>
      <c r="L28" s="116"/>
    </row>
    <row r="29" spans="2:18" ht="11.25" customHeight="1">
      <c r="B29" s="861"/>
      <c r="C29" s="860">
        <v>2021</v>
      </c>
      <c r="D29" s="860"/>
      <c r="E29" s="860"/>
      <c r="F29" s="860"/>
      <c r="G29" s="860">
        <v>2022</v>
      </c>
      <c r="H29" s="860"/>
      <c r="I29" s="860"/>
      <c r="J29" s="860"/>
      <c r="K29" s="864">
        <v>2023</v>
      </c>
      <c r="L29" s="865"/>
    </row>
    <row r="30" spans="2:18" ht="11.25" customHeight="1">
      <c r="B30" s="862"/>
      <c r="C30" s="121" t="s">
        <v>497</v>
      </c>
      <c r="D30" s="121" t="s">
        <v>498</v>
      </c>
      <c r="E30" s="121" t="s">
        <v>499</v>
      </c>
      <c r="F30" s="121" t="s">
        <v>500</v>
      </c>
      <c r="G30" s="121" t="s">
        <v>497</v>
      </c>
      <c r="H30" s="121" t="s">
        <v>498</v>
      </c>
      <c r="I30" s="121" t="s">
        <v>499</v>
      </c>
      <c r="J30" s="121" t="s">
        <v>500</v>
      </c>
      <c r="K30" s="121" t="s">
        <v>501</v>
      </c>
      <c r="L30" s="121" t="s">
        <v>498</v>
      </c>
    </row>
    <row r="31" spans="2:18" ht="11.25" customHeight="1">
      <c r="B31" s="769" t="s">
        <v>343</v>
      </c>
      <c r="C31" s="496">
        <v>82.49</v>
      </c>
      <c r="D31" s="496">
        <v>92.5</v>
      </c>
      <c r="E31" s="496">
        <v>124.46</v>
      </c>
      <c r="F31" s="496">
        <v>122.06</v>
      </c>
      <c r="G31" s="496">
        <v>154.22</v>
      </c>
      <c r="H31" s="496">
        <v>301.62</v>
      </c>
      <c r="I31" s="496">
        <v>330.9</v>
      </c>
      <c r="J31" s="496">
        <v>270.89999999999998</v>
      </c>
      <c r="K31" s="496">
        <v>244.59</v>
      </c>
      <c r="L31" s="496">
        <v>221.51</v>
      </c>
    </row>
    <row r="32" spans="2:18" ht="11.25" customHeight="1">
      <c r="B32" s="769" t="s">
        <v>344</v>
      </c>
      <c r="C32" s="496">
        <v>23.26</v>
      </c>
      <c r="D32" s="496">
        <v>28.93</v>
      </c>
      <c r="E32" s="496">
        <v>37.33</v>
      </c>
      <c r="F32" s="496">
        <v>33.28</v>
      </c>
      <c r="G32" s="496">
        <v>46.52</v>
      </c>
      <c r="H32" s="496">
        <v>87.33</v>
      </c>
      <c r="I32" s="496">
        <v>83.22</v>
      </c>
      <c r="J32" s="496">
        <v>80.69</v>
      </c>
      <c r="K32" s="496">
        <v>60.98</v>
      </c>
      <c r="L32" s="496">
        <v>60.68</v>
      </c>
    </row>
    <row r="33" spans="2:12" ht="11.25" customHeight="1">
      <c r="B33" s="769" t="s">
        <v>345</v>
      </c>
      <c r="C33" s="496"/>
      <c r="D33" s="496">
        <v>3.56</v>
      </c>
      <c r="E33" s="496">
        <v>4</v>
      </c>
      <c r="F33" s="496">
        <v>0.18</v>
      </c>
      <c r="G33" s="496"/>
      <c r="H33" s="496">
        <v>14.74</v>
      </c>
      <c r="I33" s="496">
        <v>32.29</v>
      </c>
      <c r="J33" s="496">
        <v>105.5</v>
      </c>
      <c r="K33" s="496">
        <v>13.24</v>
      </c>
      <c r="L33" s="496">
        <v>11.03</v>
      </c>
    </row>
    <row r="34" spans="2:12" ht="11.25" customHeight="1">
      <c r="B34" s="769" t="s">
        <v>346</v>
      </c>
      <c r="C34" s="496">
        <v>69.87</v>
      </c>
      <c r="D34" s="496">
        <v>42.48</v>
      </c>
      <c r="E34" s="496">
        <v>46.45</v>
      </c>
      <c r="F34" s="496">
        <v>217.79</v>
      </c>
      <c r="G34" s="496">
        <v>308.42</v>
      </c>
      <c r="H34" s="496">
        <v>99.48</v>
      </c>
      <c r="I34" s="496">
        <v>160.08000000000001</v>
      </c>
      <c r="J34" s="496">
        <v>438.69</v>
      </c>
      <c r="K34" s="496">
        <v>190.98</v>
      </c>
      <c r="L34" s="496">
        <v>7.09</v>
      </c>
    </row>
    <row r="35" spans="2:12" ht="11.25" customHeight="1">
      <c r="B35" s="769" t="s">
        <v>347</v>
      </c>
      <c r="C35" s="496">
        <v>1.19</v>
      </c>
      <c r="D35" s="496">
        <v>3.22</v>
      </c>
      <c r="E35" s="496">
        <v>6.12</v>
      </c>
      <c r="F35" s="496">
        <v>5.68</v>
      </c>
      <c r="G35" s="496">
        <v>3.52</v>
      </c>
      <c r="H35" s="496">
        <v>4.68</v>
      </c>
      <c r="I35" s="496">
        <v>19.47</v>
      </c>
      <c r="J35" s="496">
        <v>9.51</v>
      </c>
      <c r="K35" s="496">
        <v>5.56</v>
      </c>
      <c r="L35" s="496">
        <v>2.3199999999999998</v>
      </c>
    </row>
    <row r="36" spans="2:12" ht="11.25" customHeight="1">
      <c r="B36" s="769" t="s">
        <v>348</v>
      </c>
      <c r="C36" s="496"/>
      <c r="D36" s="496">
        <v>0.03</v>
      </c>
      <c r="E36" s="496">
        <v>0.03</v>
      </c>
      <c r="F36" s="496">
        <v>1.1399999999999999</v>
      </c>
      <c r="G36" s="496">
        <v>1.84</v>
      </c>
      <c r="H36" s="496">
        <v>2.04</v>
      </c>
      <c r="I36" s="496">
        <v>7.62</v>
      </c>
      <c r="J36" s="496">
        <v>57.83</v>
      </c>
      <c r="K36" s="496">
        <v>62.84</v>
      </c>
      <c r="L36" s="496">
        <v>1.1399999999999999</v>
      </c>
    </row>
    <row r="37" spans="2:12" ht="11.25" customHeight="1">
      <c r="B37" s="769" t="s">
        <v>337</v>
      </c>
      <c r="C37" s="496">
        <v>15.219999999999999</v>
      </c>
      <c r="D37" s="496">
        <v>18.009999999999991</v>
      </c>
      <c r="E37" s="496">
        <v>29.75</v>
      </c>
      <c r="F37" s="496">
        <v>28.629999999999995</v>
      </c>
      <c r="G37" s="496">
        <v>21.399999999999977</v>
      </c>
      <c r="H37" s="496">
        <v>35.239999999999952</v>
      </c>
      <c r="I37" s="496">
        <v>37.029999999999973</v>
      </c>
      <c r="J37" s="496">
        <v>35.560000000000059</v>
      </c>
      <c r="K37" s="496">
        <v>27.299999999999955</v>
      </c>
      <c r="L37" s="496">
        <v>24.130000000000052</v>
      </c>
    </row>
    <row r="38" spans="2:12" ht="11.25" customHeight="1">
      <c r="B38" s="497" t="s">
        <v>327</v>
      </c>
      <c r="C38" s="498">
        <v>192.03</v>
      </c>
      <c r="D38" s="498">
        <v>188.73</v>
      </c>
      <c r="E38" s="498">
        <v>248.14</v>
      </c>
      <c r="F38" s="498">
        <v>408.76</v>
      </c>
      <c r="G38" s="498">
        <v>535.91999999999996</v>
      </c>
      <c r="H38" s="498">
        <v>545.13</v>
      </c>
      <c r="I38" s="498">
        <v>670.61</v>
      </c>
      <c r="J38" s="498">
        <v>998.68</v>
      </c>
      <c r="K38" s="498">
        <v>605.49</v>
      </c>
      <c r="L38" s="498">
        <v>327.9</v>
      </c>
    </row>
    <row r="39" spans="2:12" ht="12" customHeight="1">
      <c r="B39" s="375"/>
    </row>
    <row r="40" spans="2:12" ht="12" customHeight="1">
      <c r="B40" s="375"/>
    </row>
    <row r="53" spans="2:12">
      <c r="B53"/>
    </row>
    <row r="54" spans="2:12">
      <c r="B54"/>
    </row>
    <row r="55" spans="2:12">
      <c r="B55"/>
    </row>
    <row r="56" spans="2:12">
      <c r="B56"/>
    </row>
    <row r="57" spans="2:12">
      <c r="B57"/>
    </row>
    <row r="58" spans="2:12">
      <c r="B58"/>
    </row>
    <row r="59" spans="2:12">
      <c r="B59"/>
    </row>
    <row r="60" spans="2:12">
      <c r="B60"/>
    </row>
    <row r="62" spans="2:12">
      <c r="C62" s="306"/>
      <c r="D62" s="306"/>
      <c r="E62" s="306"/>
      <c r="F62" s="306"/>
      <c r="G62" s="306"/>
      <c r="H62" s="306"/>
      <c r="I62" s="306"/>
      <c r="J62" s="306"/>
      <c r="K62" s="306"/>
      <c r="L62" s="306"/>
    </row>
    <row r="63" spans="2:12">
      <c r="C63" s="306"/>
      <c r="D63" s="306"/>
      <c r="E63" s="306"/>
      <c r="F63" s="306"/>
      <c r="G63" s="306"/>
      <c r="H63" s="306"/>
      <c r="I63" s="306"/>
      <c r="J63" s="306"/>
      <c r="K63" s="306"/>
      <c r="L63" s="306"/>
    </row>
    <row r="64" spans="2:12">
      <c r="C64" s="306"/>
      <c r="D64" s="306"/>
      <c r="E64" s="306"/>
      <c r="F64" s="306"/>
      <c r="G64" s="306"/>
      <c r="H64" s="306"/>
      <c r="I64" s="306"/>
      <c r="J64" s="306"/>
      <c r="K64" s="306"/>
      <c r="L64" s="306"/>
    </row>
    <row r="65" spans="3:12">
      <c r="C65" s="306"/>
      <c r="D65" s="306"/>
      <c r="E65" s="306"/>
      <c r="F65" s="306"/>
      <c r="G65" s="306"/>
      <c r="H65" s="306"/>
      <c r="I65" s="306"/>
      <c r="J65" s="306"/>
      <c r="K65" s="306"/>
      <c r="L65" s="306"/>
    </row>
    <row r="66" spans="3:12">
      <c r="C66" s="306"/>
      <c r="D66" s="306"/>
      <c r="E66" s="306"/>
      <c r="F66" s="306"/>
      <c r="G66" s="306"/>
      <c r="H66" s="306"/>
      <c r="I66" s="306"/>
      <c r="J66" s="306"/>
      <c r="K66" s="306"/>
      <c r="L66" s="306"/>
    </row>
    <row r="67" spans="3:12">
      <c r="C67" s="306"/>
      <c r="D67" s="306"/>
      <c r="E67" s="306"/>
      <c r="F67" s="306"/>
      <c r="G67" s="306"/>
      <c r="H67" s="306"/>
      <c r="I67" s="306"/>
      <c r="J67" s="306"/>
      <c r="K67" s="306"/>
      <c r="L67" s="306"/>
    </row>
    <row r="68" spans="3:12">
      <c r="C68" s="306"/>
      <c r="D68" s="306"/>
      <c r="E68" s="306"/>
      <c r="F68" s="306"/>
      <c r="G68" s="306"/>
      <c r="H68" s="306"/>
      <c r="I68" s="306"/>
      <c r="J68" s="306"/>
      <c r="K68" s="306"/>
      <c r="L68" s="306"/>
    </row>
    <row r="69" spans="3:12">
      <c r="C69" s="306"/>
      <c r="D69" s="306"/>
      <c r="E69" s="306"/>
      <c r="F69" s="306"/>
      <c r="G69" s="306"/>
      <c r="H69" s="306"/>
      <c r="I69" s="306"/>
      <c r="J69" s="306"/>
      <c r="K69" s="306"/>
      <c r="L69" s="306"/>
    </row>
  </sheetData>
  <mergeCells count="8">
    <mergeCell ref="G29:J29"/>
    <mergeCell ref="B1:L1"/>
    <mergeCell ref="C29:F29"/>
    <mergeCell ref="B29:B30"/>
    <mergeCell ref="B5:L5"/>
    <mergeCell ref="B3:L3"/>
    <mergeCell ref="K29:L29"/>
    <mergeCell ref="B26:L26"/>
  </mergeCells>
  <hyperlinks>
    <hyperlink ref="B1:L1" location="Содержание_ru!B4" display="I. Платёжный баланс Республики Молдова в I кварталe 2023 года (предварительные данные)" xr:uid="{8C753B9C-9F23-4D8F-A385-79CB74E0190D}"/>
  </hyperlinks>
  <pageMargins left="0.7" right="0.7" top="0.75" bottom="0.75" header="0.3" footer="0.3"/>
  <pageSetup paperSize="9" orientation="portrait" r:id="rId1"/>
  <headerFooter differentOddEven="1">
    <oddHeader>&amp;R&amp;"permiansanstypeface,Bold"&amp;12SP-3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&amp;R&amp;"permiansanstypeface,Bold"&amp;12SP-3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699E4-1DEC-4786-811F-0922CFB24489}">
  <sheetPr codeName="Sheet13"/>
  <dimension ref="B1:V41"/>
  <sheetViews>
    <sheetView showGridLines="0" showRowColHeaders="0" zoomScaleNormal="100" workbookViewId="0"/>
  </sheetViews>
  <sheetFormatPr defaultRowHeight="15"/>
  <cols>
    <col min="1" max="1" width="5.7109375" customWidth="1"/>
    <col min="2" max="2" width="22.140625" customWidth="1"/>
    <col min="3" max="12" width="8.42578125" customWidth="1"/>
  </cols>
  <sheetData>
    <row r="1" spans="2:12" s="10" customFormat="1">
      <c r="B1" s="776" t="s">
        <v>288</v>
      </c>
      <c r="C1" s="776"/>
      <c r="D1" s="776"/>
      <c r="E1" s="776"/>
      <c r="F1" s="776"/>
      <c r="G1" s="776"/>
      <c r="H1" s="776"/>
      <c r="I1" s="776"/>
      <c r="J1" s="776"/>
      <c r="K1" s="776"/>
      <c r="L1" s="776"/>
    </row>
    <row r="2" spans="2:12" ht="11.25" customHeight="1"/>
    <row r="3" spans="2:12" s="131" customFormat="1" ht="30" customHeight="1">
      <c r="B3" s="785" t="s">
        <v>292</v>
      </c>
      <c r="C3" s="785"/>
      <c r="D3" s="785"/>
      <c r="E3" s="785"/>
      <c r="F3" s="785"/>
      <c r="G3" s="785"/>
      <c r="H3" s="785"/>
      <c r="I3" s="785"/>
      <c r="J3" s="785"/>
      <c r="K3" s="785"/>
      <c r="L3" s="785"/>
    </row>
    <row r="4" spans="2:12" ht="5.0999999999999996" customHeight="1"/>
    <row r="5" spans="2:12" s="132" customFormat="1" ht="12.75">
      <c r="B5" s="863" t="s">
        <v>192</v>
      </c>
      <c r="C5" s="863"/>
      <c r="D5" s="863"/>
      <c r="E5" s="863"/>
      <c r="F5" s="863"/>
      <c r="G5" s="863"/>
      <c r="H5" s="863"/>
      <c r="I5" s="863"/>
      <c r="J5" s="863"/>
      <c r="K5" s="863"/>
      <c r="L5" s="863"/>
    </row>
    <row r="21" spans="2:22" s="10" customFormat="1" ht="11.25" customHeight="1">
      <c r="B21" s="34" t="s">
        <v>322</v>
      </c>
      <c r="C21" s="489"/>
      <c r="D21" s="489"/>
      <c r="E21" s="489"/>
      <c r="F21" s="489"/>
      <c r="G21" s="489"/>
      <c r="H21" s="489"/>
      <c r="I21" s="489"/>
      <c r="J21" s="489"/>
      <c r="K21" s="489"/>
      <c r="L21" s="489"/>
      <c r="N21" s="49"/>
      <c r="O21" s="49"/>
      <c r="P21" s="49"/>
      <c r="Q21" s="49"/>
      <c r="R21" s="49"/>
      <c r="S21" s="49"/>
      <c r="V21" s="59"/>
    </row>
    <row r="22" spans="2:22"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</row>
    <row r="23" spans="2:22" ht="11.25" customHeight="1">
      <c r="B23" s="856"/>
      <c r="C23" s="825" t="s">
        <v>220</v>
      </c>
      <c r="D23" s="825"/>
      <c r="E23" s="825"/>
      <c r="F23" s="825"/>
      <c r="G23" s="806" t="s">
        <v>221</v>
      </c>
      <c r="H23" s="807"/>
      <c r="I23" s="807"/>
      <c r="J23" s="808"/>
      <c r="K23" s="806">
        <v>2023</v>
      </c>
      <c r="L23" s="808"/>
    </row>
    <row r="24" spans="2:22" ht="11.25" customHeight="1">
      <c r="B24" s="857"/>
      <c r="C24" s="418" t="s">
        <v>497</v>
      </c>
      <c r="D24" s="418" t="s">
        <v>498</v>
      </c>
      <c r="E24" s="418" t="s">
        <v>499</v>
      </c>
      <c r="F24" s="418" t="s">
        <v>500</v>
      </c>
      <c r="G24" s="418" t="s">
        <v>497</v>
      </c>
      <c r="H24" s="418" t="s">
        <v>498</v>
      </c>
      <c r="I24" s="418" t="s">
        <v>499</v>
      </c>
      <c r="J24" s="418" t="s">
        <v>500</v>
      </c>
      <c r="K24" s="418" t="s">
        <v>501</v>
      </c>
      <c r="L24" s="418" t="s">
        <v>498</v>
      </c>
    </row>
    <row r="25" spans="2:22" ht="11.25" customHeight="1">
      <c r="B25" s="120" t="s">
        <v>349</v>
      </c>
      <c r="C25" s="291">
        <v>102.95999999999987</v>
      </c>
      <c r="D25" s="291">
        <v>117.5</v>
      </c>
      <c r="E25" s="291">
        <v>141.74000000000007</v>
      </c>
      <c r="F25" s="291">
        <v>110.30000000000001</v>
      </c>
      <c r="G25" s="291">
        <v>168</v>
      </c>
      <c r="H25" s="291">
        <v>227.92000000000002</v>
      </c>
      <c r="I25" s="291">
        <v>220.61000000000018</v>
      </c>
      <c r="J25" s="291">
        <v>291.88999999999993</v>
      </c>
      <c r="K25" s="291">
        <v>282.39000000000004</v>
      </c>
      <c r="L25" s="291">
        <v>200.25000000000006</v>
      </c>
      <c r="M25" s="61"/>
    </row>
    <row r="26" spans="2:22" ht="11.25" customHeight="1">
      <c r="B26" s="120" t="s">
        <v>350</v>
      </c>
      <c r="C26" s="291">
        <v>335.45999999999992</v>
      </c>
      <c r="D26" s="291">
        <v>391.37</v>
      </c>
      <c r="E26" s="291">
        <v>465.56000000000006</v>
      </c>
      <c r="F26" s="291">
        <v>442.53999999999996</v>
      </c>
      <c r="G26" s="291">
        <v>454.36999999999995</v>
      </c>
      <c r="H26" s="291">
        <v>558.25</v>
      </c>
      <c r="I26" s="291">
        <v>616.24000000000012</v>
      </c>
      <c r="J26" s="291">
        <v>650.46999999999991</v>
      </c>
      <c r="K26" s="291">
        <v>600.02</v>
      </c>
      <c r="L26" s="291">
        <v>590.39</v>
      </c>
      <c r="M26" s="61"/>
    </row>
    <row r="27" spans="2:22" ht="11.25" customHeight="1">
      <c r="B27" s="120" t="s">
        <v>351</v>
      </c>
      <c r="C27" s="291">
        <v>232.50000000000006</v>
      </c>
      <c r="D27" s="291">
        <v>273.87</v>
      </c>
      <c r="E27" s="291">
        <v>323.82</v>
      </c>
      <c r="F27" s="291">
        <v>332.23999999999995</v>
      </c>
      <c r="G27" s="291">
        <v>286.36999999999995</v>
      </c>
      <c r="H27" s="291">
        <v>330.33</v>
      </c>
      <c r="I27" s="291">
        <v>395.62999999999994</v>
      </c>
      <c r="J27" s="291">
        <v>358.58</v>
      </c>
      <c r="K27" s="291">
        <v>317.62999999999994</v>
      </c>
      <c r="L27" s="291">
        <v>390.13999999999993</v>
      </c>
      <c r="M27" s="61"/>
    </row>
    <row r="28" spans="2:22" ht="11.25" customHeight="1">
      <c r="B28" s="72" t="s">
        <v>352</v>
      </c>
      <c r="C28" s="277">
        <v>3.7</v>
      </c>
      <c r="D28" s="277">
        <v>3.7</v>
      </c>
      <c r="E28" s="277">
        <v>3.6</v>
      </c>
      <c r="F28" s="277">
        <v>2.9</v>
      </c>
      <c r="G28" s="277">
        <v>5.5</v>
      </c>
      <c r="H28" s="277">
        <v>6.6</v>
      </c>
      <c r="I28" s="277">
        <v>5.4</v>
      </c>
      <c r="J28" s="277">
        <v>7.5</v>
      </c>
      <c r="K28" s="277">
        <v>8.4</v>
      </c>
      <c r="L28" s="277">
        <v>5.0999999999999996</v>
      </c>
    </row>
    <row r="29" spans="2:22">
      <c r="C29" s="61"/>
      <c r="D29" s="61"/>
      <c r="E29" s="61"/>
      <c r="F29" s="61"/>
      <c r="G29" s="61"/>
      <c r="H29" s="61"/>
      <c r="I29" s="61"/>
    </row>
    <row r="30" spans="2:22">
      <c r="C30" s="61"/>
      <c r="D30" s="61"/>
      <c r="E30" s="61"/>
      <c r="F30" s="61"/>
      <c r="G30" s="61"/>
      <c r="H30" s="61"/>
      <c r="I30" s="61"/>
    </row>
    <row r="37" spans="3:12">
      <c r="C37" s="61"/>
      <c r="D37" s="61"/>
      <c r="E37" s="61"/>
      <c r="F37" s="61"/>
      <c r="G37" s="61"/>
      <c r="H37" s="61"/>
      <c r="I37" s="61"/>
      <c r="J37" s="61"/>
      <c r="K37" s="61"/>
      <c r="L37" s="61"/>
    </row>
    <row r="38" spans="3:12">
      <c r="C38" s="61"/>
      <c r="D38" s="61"/>
      <c r="E38" s="61"/>
      <c r="F38" s="61"/>
      <c r="G38" s="61"/>
      <c r="H38" s="61"/>
      <c r="I38" s="61"/>
      <c r="J38" s="61"/>
      <c r="K38" s="61"/>
      <c r="L38" s="61"/>
    </row>
    <row r="39" spans="3:12">
      <c r="C39" s="61"/>
      <c r="D39" s="61"/>
      <c r="E39" s="61"/>
      <c r="F39" s="61"/>
      <c r="G39" s="61"/>
      <c r="H39" s="61"/>
      <c r="I39" s="61"/>
      <c r="J39" s="61"/>
      <c r="K39" s="61"/>
      <c r="L39" s="61"/>
    </row>
    <row r="40" spans="3:12"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3:12">
      <c r="C41" s="61"/>
    </row>
  </sheetData>
  <mergeCells count="7">
    <mergeCell ref="B1:L1"/>
    <mergeCell ref="B23:B24"/>
    <mergeCell ref="C23:F23"/>
    <mergeCell ref="G23:J23"/>
    <mergeCell ref="B5:L5"/>
    <mergeCell ref="B3:L3"/>
    <mergeCell ref="K23:L23"/>
  </mergeCells>
  <hyperlinks>
    <hyperlink ref="B1:L1" location="Содержание_ru!B4" display="I. Платёжный баланс Республики Молдова в I кварталe 2023 года (предварительные данные)" xr:uid="{0383115B-E558-4D9B-8325-189D6E9EB15B}"/>
  </hyperlinks>
  <pageMargins left="0.7" right="0.7" top="0.75" bottom="0.75" header="0.3" footer="0.3"/>
  <pageSetup paperSize="9" orientation="portrait" r:id="rId1"/>
  <headerFooter differentOddEven="1">
    <oddHeader xml:space="preserve">&amp;R&amp;"permiansanstypeface,Regular"&amp;12Public&amp;8
</oddHeader>
    <oddFooter>&amp;C&amp;"permiansanstypeface,Regular"&amp;8Informaţie Publică – Document creat în cadrul BNM.</oddFooter>
    <evenHeader xml:space="preserve">&amp;R&amp;"permiansanstypeface,Regular"&amp;12Public&amp;8
</evenHeader>
    <evenFooter>&amp;C&amp;"permiansanstypeface,Regular"&amp;8Informaţie Publică – Document creat în cadrul BNM.</even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726B7-CEB3-44D0-9EA5-6B684AE90F9A}">
  <sheetPr codeName="Sheet14"/>
  <dimension ref="B1:V47"/>
  <sheetViews>
    <sheetView showGridLines="0" showRowColHeaders="0" zoomScaleNormal="100" workbookViewId="0"/>
  </sheetViews>
  <sheetFormatPr defaultRowHeight="15"/>
  <cols>
    <col min="1" max="1" width="5.7109375" customWidth="1"/>
    <col min="2" max="2" width="40.85546875" customWidth="1"/>
  </cols>
  <sheetData>
    <row r="1" spans="2:22">
      <c r="B1" s="776" t="s">
        <v>288</v>
      </c>
      <c r="C1" s="776"/>
      <c r="D1" s="776"/>
      <c r="E1" s="776"/>
      <c r="F1" s="776"/>
      <c r="G1" s="776"/>
      <c r="H1" s="776"/>
      <c r="I1" s="776"/>
      <c r="J1" s="776"/>
      <c r="K1" s="776"/>
    </row>
    <row r="2" spans="2:22" ht="11.25" customHeight="1"/>
    <row r="3" spans="2:22">
      <c r="B3" s="867" t="s">
        <v>70</v>
      </c>
      <c r="C3" s="867"/>
      <c r="D3" s="867"/>
      <c r="E3" s="867"/>
      <c r="F3" s="867"/>
      <c r="G3" s="867"/>
      <c r="H3" s="867"/>
      <c r="I3" s="867"/>
      <c r="J3" s="867"/>
      <c r="K3" s="867"/>
    </row>
    <row r="4" spans="2:22" ht="5.0999999999999996" customHeight="1" thickBot="1">
      <c r="B4" s="35"/>
    </row>
    <row r="5" spans="2:22" ht="11.25" customHeight="1" thickTop="1">
      <c r="B5" s="868"/>
      <c r="C5" s="814" t="s">
        <v>350</v>
      </c>
      <c r="D5" s="788"/>
      <c r="E5" s="788"/>
      <c r="F5" s="814" t="s">
        <v>351</v>
      </c>
      <c r="G5" s="788"/>
      <c r="H5" s="788"/>
      <c r="I5" s="814" t="s">
        <v>349</v>
      </c>
      <c r="J5" s="788"/>
      <c r="K5" s="789"/>
    </row>
    <row r="6" spans="2:22" ht="11.25" customHeight="1">
      <c r="B6" s="869"/>
      <c r="C6" s="820" t="s">
        <v>524</v>
      </c>
      <c r="D6" s="821"/>
      <c r="E6" s="821"/>
      <c r="F6" s="820" t="s">
        <v>524</v>
      </c>
      <c r="G6" s="821"/>
      <c r="H6" s="821"/>
      <c r="I6" s="820" t="s">
        <v>524</v>
      </c>
      <c r="J6" s="821"/>
      <c r="K6" s="871"/>
    </row>
    <row r="7" spans="2:22" ht="11.25" customHeight="1" thickBot="1">
      <c r="B7" s="870"/>
      <c r="C7" s="296" t="s">
        <v>220</v>
      </c>
      <c r="D7" s="455" t="s">
        <v>221</v>
      </c>
      <c r="E7" s="51">
        <v>2023</v>
      </c>
      <c r="F7" s="296" t="s">
        <v>220</v>
      </c>
      <c r="G7" s="456" t="s">
        <v>221</v>
      </c>
      <c r="H7" s="457">
        <v>2023</v>
      </c>
      <c r="I7" s="296" t="s">
        <v>220</v>
      </c>
      <c r="J7" s="456" t="s">
        <v>221</v>
      </c>
      <c r="K7" s="455">
        <v>2023</v>
      </c>
    </row>
    <row r="8" spans="2:22" ht="11.25" customHeight="1" thickBot="1">
      <c r="B8" s="17" t="s">
        <v>354</v>
      </c>
      <c r="C8" s="53">
        <v>11.4</v>
      </c>
      <c r="D8" s="53">
        <v>6.5</v>
      </c>
      <c r="E8" s="53">
        <v>5.4</v>
      </c>
      <c r="F8" s="499">
        <v>0.5</v>
      </c>
      <c r="G8" s="500">
        <v>0.8</v>
      </c>
      <c r="H8" s="504">
        <v>1.1000000000000001</v>
      </c>
      <c r="I8" s="499">
        <v>31.1</v>
      </c>
      <c r="J8" s="500">
        <v>19.7</v>
      </c>
      <c r="K8" s="504">
        <v>11.6</v>
      </c>
    </row>
    <row r="9" spans="2:22" ht="24" thickTop="1" thickBot="1">
      <c r="B9" s="627" t="s">
        <v>181</v>
      </c>
      <c r="C9" s="627">
        <v>2</v>
      </c>
      <c r="D9" s="627">
        <v>1.1000000000000001</v>
      </c>
      <c r="E9" s="627">
        <v>1.8</v>
      </c>
      <c r="F9" s="628">
        <v>4.7</v>
      </c>
      <c r="G9" s="627">
        <v>-0.8</v>
      </c>
      <c r="H9" s="629">
        <v>1.1000000000000001</v>
      </c>
      <c r="I9" s="628">
        <v>-2.9</v>
      </c>
      <c r="J9" s="627">
        <v>5.6</v>
      </c>
      <c r="K9" s="629">
        <v>2.8</v>
      </c>
    </row>
    <row r="10" spans="2:22" ht="24" thickTop="1" thickBot="1">
      <c r="B10" s="16" t="s">
        <v>467</v>
      </c>
      <c r="C10" s="16">
        <v>0.1</v>
      </c>
      <c r="D10" s="16"/>
      <c r="E10" s="16"/>
      <c r="F10" s="501">
        <v>2.1</v>
      </c>
      <c r="G10" s="16">
        <v>0.1</v>
      </c>
      <c r="H10" s="505">
        <v>-0.5</v>
      </c>
      <c r="I10" s="501">
        <v>-3.3</v>
      </c>
      <c r="J10" s="16">
        <v>-0.1</v>
      </c>
      <c r="K10" s="505">
        <v>0.7</v>
      </c>
    </row>
    <row r="11" spans="2:22" ht="11.25" customHeight="1" thickTop="1" thickBot="1">
      <c r="B11" s="376" t="s">
        <v>355</v>
      </c>
      <c r="C11" s="377">
        <v>11.7</v>
      </c>
      <c r="D11" s="377">
        <v>9.8000000000000007</v>
      </c>
      <c r="E11" s="377">
        <v>2.8</v>
      </c>
      <c r="F11" s="502">
        <v>24.7</v>
      </c>
      <c r="G11" s="377">
        <v>13.1</v>
      </c>
      <c r="H11" s="506">
        <v>4.5999999999999996</v>
      </c>
      <c r="I11" s="502">
        <v>-11.8</v>
      </c>
      <c r="J11" s="377">
        <v>2.1</v>
      </c>
      <c r="K11" s="506">
        <v>0.2</v>
      </c>
      <c r="L11" s="264"/>
    </row>
    <row r="12" spans="2:22" ht="24" thickTop="1" thickBot="1">
      <c r="B12" s="627" t="s">
        <v>180</v>
      </c>
      <c r="C12" s="627">
        <v>7.1</v>
      </c>
      <c r="D12" s="627">
        <v>1.9</v>
      </c>
      <c r="E12" s="627">
        <v>-0.7</v>
      </c>
      <c r="F12" s="628">
        <v>0.8</v>
      </c>
      <c r="G12" s="627">
        <v>0.1</v>
      </c>
      <c r="H12" s="629">
        <v>0.4</v>
      </c>
      <c r="I12" s="628">
        <v>18.5</v>
      </c>
      <c r="J12" s="627">
        <v>6.1</v>
      </c>
      <c r="K12" s="629">
        <v>-2.2999999999999998</v>
      </c>
    </row>
    <row r="13" spans="2:22" ht="11.25" customHeight="1" thickTop="1" thickBot="1">
      <c r="B13" s="17" t="s">
        <v>353</v>
      </c>
      <c r="C13" s="322">
        <v>14.3</v>
      </c>
      <c r="D13" s="322">
        <v>23.1</v>
      </c>
      <c r="E13" s="322">
        <v>-5.8</v>
      </c>
      <c r="F13" s="440">
        <v>25.6</v>
      </c>
      <c r="G13" s="322">
        <v>7.9</v>
      </c>
      <c r="H13" s="507">
        <v>5.5</v>
      </c>
      <c r="I13" s="440">
        <v>-6.1</v>
      </c>
      <c r="J13" s="322">
        <v>58.7</v>
      </c>
      <c r="K13" s="507">
        <v>-22.1</v>
      </c>
    </row>
    <row r="14" spans="2:22" ht="11.25" customHeight="1" thickTop="1" thickBot="1">
      <c r="B14" s="17" t="s">
        <v>337</v>
      </c>
      <c r="C14" s="322">
        <v>3.3</v>
      </c>
      <c r="D14" s="322">
        <v>0.2</v>
      </c>
      <c r="E14" s="322">
        <v>2.2999999999999998</v>
      </c>
      <c r="F14" s="440">
        <v>4.9000000000000004</v>
      </c>
      <c r="G14" s="322">
        <v>-0.6</v>
      </c>
      <c r="H14" s="507">
        <v>5.9</v>
      </c>
      <c r="I14" s="440">
        <v>0.4</v>
      </c>
      <c r="J14" s="322">
        <v>1.9</v>
      </c>
      <c r="K14" s="507">
        <v>-3</v>
      </c>
    </row>
    <row r="15" spans="2:22" ht="11.25" customHeight="1" thickTop="1" thickBot="1">
      <c r="B15" s="55" t="s">
        <v>327</v>
      </c>
      <c r="C15" s="378">
        <v>49.9</v>
      </c>
      <c r="D15" s="378">
        <v>42.6</v>
      </c>
      <c r="E15" s="378">
        <v>5.8</v>
      </c>
      <c r="F15" s="503">
        <v>63.3</v>
      </c>
      <c r="G15" s="378">
        <v>20.6</v>
      </c>
      <c r="H15" s="508">
        <v>18.100000000000001</v>
      </c>
      <c r="I15" s="503">
        <v>25.9</v>
      </c>
      <c r="J15" s="378">
        <v>94</v>
      </c>
      <c r="K15" s="508">
        <v>-12.1</v>
      </c>
    </row>
    <row r="16" spans="2:22" s="10" customFormat="1" ht="11.25" customHeight="1" thickTop="1">
      <c r="B16" s="34" t="s">
        <v>322</v>
      </c>
      <c r="N16" s="49"/>
      <c r="O16" s="49"/>
      <c r="P16" s="49"/>
      <c r="Q16" s="49"/>
      <c r="R16" s="49"/>
      <c r="S16" s="49"/>
      <c r="V16" s="59"/>
    </row>
    <row r="34" spans="3:11">
      <c r="C34" s="424"/>
      <c r="D34" s="424"/>
      <c r="E34" s="424"/>
      <c r="F34" s="424"/>
      <c r="G34" s="424"/>
      <c r="H34" s="424"/>
      <c r="I34" s="424"/>
      <c r="J34" s="424"/>
      <c r="K34" s="424"/>
    </row>
    <row r="35" spans="3:11">
      <c r="C35" s="424"/>
      <c r="D35" s="424"/>
      <c r="E35" s="424"/>
      <c r="F35" s="424"/>
      <c r="G35" s="424"/>
      <c r="H35" s="424"/>
      <c r="I35" s="424"/>
      <c r="J35" s="424"/>
      <c r="K35" s="424"/>
    </row>
    <row r="36" spans="3:11">
      <c r="C36" s="424"/>
      <c r="D36" s="424"/>
      <c r="E36" s="424"/>
      <c r="F36" s="424"/>
      <c r="G36" s="424"/>
      <c r="H36" s="424"/>
      <c r="I36" s="424"/>
      <c r="J36" s="424"/>
      <c r="K36" s="424"/>
    </row>
    <row r="37" spans="3:11">
      <c r="C37" s="424"/>
      <c r="D37" s="424"/>
      <c r="E37" s="424"/>
      <c r="F37" s="424"/>
      <c r="G37" s="424"/>
      <c r="H37" s="424"/>
      <c r="I37" s="424"/>
      <c r="J37" s="424"/>
      <c r="K37" s="424"/>
    </row>
    <row r="38" spans="3:11">
      <c r="C38" s="424"/>
      <c r="D38" s="424"/>
      <c r="E38" s="424"/>
      <c r="F38" s="424"/>
      <c r="G38" s="424"/>
      <c r="H38" s="424"/>
      <c r="I38" s="424"/>
      <c r="J38" s="424"/>
      <c r="K38" s="424"/>
    </row>
    <row r="39" spans="3:11">
      <c r="C39" s="424"/>
      <c r="D39" s="424"/>
      <c r="E39" s="424"/>
      <c r="F39" s="424"/>
      <c r="G39" s="424"/>
      <c r="H39" s="424"/>
      <c r="I39" s="424"/>
      <c r="J39" s="424"/>
      <c r="K39" s="424"/>
    </row>
    <row r="40" spans="3:11">
      <c r="C40" s="424"/>
      <c r="D40" s="424"/>
      <c r="E40" s="424"/>
      <c r="F40" s="424"/>
      <c r="G40" s="424"/>
      <c r="H40" s="424"/>
      <c r="I40" s="424"/>
      <c r="J40" s="424"/>
      <c r="K40" s="424"/>
    </row>
    <row r="41" spans="3:11">
      <c r="C41" s="424"/>
      <c r="D41" s="424"/>
      <c r="E41" s="424"/>
      <c r="F41" s="424"/>
      <c r="G41" s="424"/>
      <c r="H41" s="424"/>
      <c r="I41" s="424"/>
      <c r="J41" s="424"/>
      <c r="K41" s="424"/>
    </row>
    <row r="42" spans="3:11">
      <c r="C42" s="424"/>
      <c r="D42" s="424"/>
      <c r="E42" s="424"/>
      <c r="F42" s="424"/>
      <c r="G42" s="424"/>
      <c r="H42" s="424"/>
      <c r="I42" s="424"/>
      <c r="J42" s="424"/>
      <c r="K42" s="424"/>
    </row>
    <row r="43" spans="3:11">
      <c r="C43" s="424"/>
      <c r="D43" s="424"/>
      <c r="E43" s="424"/>
      <c r="F43" s="424"/>
      <c r="G43" s="424"/>
      <c r="H43" s="424"/>
      <c r="I43" s="424"/>
      <c r="J43" s="424"/>
      <c r="K43" s="424"/>
    </row>
    <row r="44" spans="3:11">
      <c r="C44" s="424"/>
      <c r="D44" s="424"/>
      <c r="E44" s="424"/>
      <c r="F44" s="424"/>
      <c r="G44" s="424"/>
      <c r="H44" s="424"/>
      <c r="I44" s="424"/>
      <c r="J44" s="424"/>
      <c r="K44" s="424"/>
    </row>
    <row r="45" spans="3:11">
      <c r="C45" s="424"/>
      <c r="D45" s="424"/>
      <c r="E45" s="424"/>
      <c r="F45" s="424"/>
      <c r="G45" s="424"/>
      <c r="H45" s="424"/>
      <c r="I45" s="424"/>
      <c r="J45" s="424"/>
      <c r="K45" s="424"/>
    </row>
    <row r="46" spans="3:11">
      <c r="C46" s="424"/>
      <c r="D46" s="424"/>
      <c r="E46" s="424"/>
      <c r="F46" s="424"/>
      <c r="G46" s="424"/>
      <c r="H46" s="424"/>
      <c r="I46" s="424"/>
      <c r="J46" s="424"/>
      <c r="K46" s="424"/>
    </row>
    <row r="47" spans="3:11">
      <c r="C47" s="424"/>
      <c r="D47" s="424"/>
      <c r="E47" s="424"/>
      <c r="F47" s="424"/>
      <c r="G47" s="424"/>
      <c r="H47" s="424"/>
      <c r="I47" s="424"/>
      <c r="J47" s="424"/>
      <c r="K47" s="424"/>
    </row>
  </sheetData>
  <mergeCells count="9">
    <mergeCell ref="B3:K3"/>
    <mergeCell ref="B1:K1"/>
    <mergeCell ref="B5:B7"/>
    <mergeCell ref="C5:E5"/>
    <mergeCell ref="F5:H5"/>
    <mergeCell ref="I5:K5"/>
    <mergeCell ref="C6:E6"/>
    <mergeCell ref="F6:H6"/>
    <mergeCell ref="I6:K6"/>
  </mergeCells>
  <hyperlinks>
    <hyperlink ref="B1:K1" location="Содержание_ru!B4" display="I. Платёжный баланс Республики Молдова в I кварталe 2023 года (предварительные данные)" xr:uid="{BEDEDED3-7661-4590-89AB-179B80635D29}"/>
  </hyperlinks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02727-1D7F-4422-AB9D-D133FE734B66}">
  <sheetPr codeName="Sheet15"/>
  <dimension ref="B1:G27"/>
  <sheetViews>
    <sheetView showGridLines="0" showRowColHeaders="0" zoomScaleNormal="100" workbookViewId="0"/>
  </sheetViews>
  <sheetFormatPr defaultRowHeight="15"/>
  <cols>
    <col min="1" max="1" width="5.7109375" customWidth="1"/>
    <col min="2" max="2" width="66.7109375" style="65" customWidth="1"/>
    <col min="3" max="3" width="9.140625" style="65"/>
  </cols>
  <sheetData>
    <row r="1" spans="2:6" s="10" customFormat="1">
      <c r="B1" s="776" t="s">
        <v>288</v>
      </c>
      <c r="C1" s="776"/>
      <c r="D1" s="776"/>
      <c r="E1" s="776"/>
      <c r="F1" s="776"/>
    </row>
    <row r="2" spans="2:6" ht="11.25" customHeight="1"/>
    <row r="3" spans="2:6" s="131" customFormat="1" ht="30" customHeight="1">
      <c r="B3" s="785" t="s">
        <v>293</v>
      </c>
      <c r="C3" s="785"/>
      <c r="D3" s="785"/>
      <c r="E3" s="785"/>
      <c r="F3" s="785"/>
    </row>
    <row r="4" spans="2:6" ht="5.0999999999999996" customHeight="1"/>
    <row r="5" spans="2:6" s="132" customFormat="1" ht="12.75">
      <c r="B5" s="872" t="s">
        <v>208</v>
      </c>
      <c r="C5" s="872"/>
      <c r="D5" s="872"/>
      <c r="E5" s="872"/>
      <c r="F5" s="872"/>
    </row>
    <row r="7" spans="2:6">
      <c r="E7" s="60"/>
      <c r="F7" s="60"/>
    </row>
    <row r="8" spans="2:6">
      <c r="E8" s="60"/>
    </row>
    <row r="9" spans="2:6">
      <c r="E9" s="60"/>
    </row>
    <row r="10" spans="2:6">
      <c r="E10" s="60"/>
    </row>
    <row r="11" spans="2:6">
      <c r="E11" s="60"/>
    </row>
    <row r="12" spans="2:6">
      <c r="E12" s="60"/>
    </row>
    <row r="13" spans="2:6">
      <c r="E13" s="60"/>
    </row>
    <row r="14" spans="2:6">
      <c r="E14" s="60"/>
    </row>
    <row r="21" spans="2:7" ht="11.25" customHeight="1">
      <c r="B21" s="120" t="s">
        <v>353</v>
      </c>
      <c r="C21" s="509">
        <v>0.26200000000000001</v>
      </c>
      <c r="G21" s="425"/>
    </row>
    <row r="22" spans="2:7" ht="11.25" customHeight="1">
      <c r="B22" s="120" t="s">
        <v>354</v>
      </c>
      <c r="C22" s="509">
        <v>0.24199999999999999</v>
      </c>
      <c r="E22" s="109"/>
      <c r="G22" s="425"/>
    </row>
    <row r="23" spans="2:7" ht="11.25" customHeight="1">
      <c r="B23" s="120" t="s">
        <v>355</v>
      </c>
      <c r="C23" s="509">
        <v>0.222</v>
      </c>
      <c r="G23" s="425"/>
    </row>
    <row r="24" spans="2:7" ht="11.25" customHeight="1">
      <c r="B24" s="120" t="s">
        <v>180</v>
      </c>
      <c r="C24" s="509">
        <v>0.11600000000000001</v>
      </c>
      <c r="G24" s="425"/>
    </row>
    <row r="25" spans="2:7" ht="11.25" customHeight="1">
      <c r="B25" s="120" t="s">
        <v>356</v>
      </c>
      <c r="C25" s="509">
        <v>6.2E-2</v>
      </c>
      <c r="G25" s="425"/>
    </row>
    <row r="26" spans="2:7" ht="11.25" customHeight="1">
      <c r="B26" s="120" t="s">
        <v>357</v>
      </c>
      <c r="C26" s="509">
        <v>9.6000000000000002E-2</v>
      </c>
      <c r="G26" s="425"/>
    </row>
    <row r="27" spans="2:7">
      <c r="D27" s="122"/>
    </row>
  </sheetData>
  <mergeCells count="3">
    <mergeCell ref="B5:F5"/>
    <mergeCell ref="B1:F1"/>
    <mergeCell ref="B3:F3"/>
  </mergeCells>
  <hyperlinks>
    <hyperlink ref="B1:F1" location="Содержание_ru!B4" display="I. Платёжный баланс Республики Молдова в I кварталe 2023 года (предварительные данные)" xr:uid="{7AC29589-09FC-402E-A823-063DB6AACD53}"/>
  </hyperlinks>
  <pageMargins left="0.7" right="0.7" top="0.75" bottom="0.75" header="0.3" footer="0.3"/>
  <pageSetup paperSize="9" orientation="portrait" r:id="rId1"/>
  <headerFooter differentOddEven="1">
    <oddHeader>&amp;R&amp;"permiansanstypeface,Bold"&amp;12SP-2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&amp;R&amp;"permiansanstypeface,Bold"&amp;12SP-2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94500-C97F-4320-AE58-656D2E34B645}">
  <sheetPr codeName="Sheet17"/>
  <dimension ref="B1:V33"/>
  <sheetViews>
    <sheetView showGridLines="0" showRowColHeaders="0" zoomScaleNormal="100" workbookViewId="0"/>
  </sheetViews>
  <sheetFormatPr defaultRowHeight="15"/>
  <cols>
    <col min="1" max="1" width="5.7109375" customWidth="1"/>
    <col min="2" max="2" width="32.7109375" customWidth="1"/>
    <col min="3" max="10" width="7.42578125" customWidth="1"/>
    <col min="13" max="13" width="10.140625" customWidth="1"/>
  </cols>
  <sheetData>
    <row r="1" spans="2:22">
      <c r="B1" s="776" t="s">
        <v>288</v>
      </c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776"/>
    </row>
    <row r="2" spans="2:22" ht="11.25" customHeight="1"/>
    <row r="3" spans="2:22">
      <c r="B3" s="867" t="s">
        <v>201</v>
      </c>
      <c r="C3" s="867"/>
      <c r="D3" s="867"/>
      <c r="E3" s="867"/>
      <c r="F3" s="867"/>
      <c r="G3" s="867"/>
      <c r="H3" s="867"/>
      <c r="I3" s="867"/>
      <c r="J3" s="867"/>
      <c r="K3" s="867"/>
      <c r="L3" s="867"/>
      <c r="M3" s="867"/>
    </row>
    <row r="4" spans="2:22" ht="5.0999999999999996" customHeight="1" thickBot="1">
      <c r="B4" s="35"/>
      <c r="M4" s="381"/>
    </row>
    <row r="5" spans="2:22" ht="11.25" customHeight="1" thickTop="1">
      <c r="B5" s="873"/>
      <c r="C5" s="876" t="s">
        <v>220</v>
      </c>
      <c r="D5" s="877"/>
      <c r="E5" s="877"/>
      <c r="F5" s="877"/>
      <c r="G5" s="876" t="s">
        <v>221</v>
      </c>
      <c r="H5" s="877"/>
      <c r="I5" s="877"/>
      <c r="J5" s="877"/>
      <c r="K5" s="876">
        <v>2023</v>
      </c>
      <c r="L5" s="879"/>
      <c r="M5" s="876" t="s">
        <v>526</v>
      </c>
      <c r="N5" s="264"/>
    </row>
    <row r="6" spans="2:22">
      <c r="B6" s="874"/>
      <c r="C6" s="460" t="s">
        <v>497</v>
      </c>
      <c r="D6" s="458" t="s">
        <v>498</v>
      </c>
      <c r="E6" s="458" t="s">
        <v>499</v>
      </c>
      <c r="F6" s="458" t="s">
        <v>500</v>
      </c>
      <c r="G6" s="461" t="s">
        <v>497</v>
      </c>
      <c r="H6" s="462" t="s">
        <v>498</v>
      </c>
      <c r="I6" s="462" t="s">
        <v>499</v>
      </c>
      <c r="J6" s="462" t="s">
        <v>500</v>
      </c>
      <c r="K6" s="461" t="s">
        <v>501</v>
      </c>
      <c r="L6" s="463" t="s">
        <v>498</v>
      </c>
      <c r="M6" s="878"/>
    </row>
    <row r="7" spans="2:22" ht="11.25" customHeight="1" thickBot="1">
      <c r="B7" s="875"/>
      <c r="C7" s="880" t="s">
        <v>525</v>
      </c>
      <c r="D7" s="881"/>
      <c r="E7" s="881"/>
      <c r="F7" s="881"/>
      <c r="G7" s="881"/>
      <c r="H7" s="881"/>
      <c r="I7" s="881"/>
      <c r="J7" s="881"/>
      <c r="K7" s="881"/>
      <c r="L7" s="882"/>
      <c r="M7" s="459" t="s">
        <v>40</v>
      </c>
    </row>
    <row r="8" spans="2:22" ht="11.25" customHeight="1" thickTop="1" thickBot="1">
      <c r="B8" s="630" t="s">
        <v>182</v>
      </c>
      <c r="C8" s="312">
        <v>52.59</v>
      </c>
      <c r="D8" s="312">
        <v>73.73</v>
      </c>
      <c r="E8" s="312">
        <v>74.569999999999993</v>
      </c>
      <c r="F8" s="312">
        <v>91.88</v>
      </c>
      <c r="G8" s="312">
        <v>84.05</v>
      </c>
      <c r="H8" s="312">
        <v>96.85</v>
      </c>
      <c r="I8" s="312">
        <v>94.4</v>
      </c>
      <c r="J8" s="312">
        <v>128.66</v>
      </c>
      <c r="K8" s="379">
        <v>110.88</v>
      </c>
      <c r="L8" s="379">
        <v>123.29</v>
      </c>
      <c r="M8" s="382">
        <v>127.3</v>
      </c>
    </row>
    <row r="9" spans="2:22" ht="22.5" customHeight="1" thickTop="1" thickBot="1">
      <c r="B9" s="612" t="s">
        <v>183</v>
      </c>
      <c r="C9" s="631">
        <v>30.94</v>
      </c>
      <c r="D9" s="631">
        <v>44.04</v>
      </c>
      <c r="E9" s="631">
        <v>39.36</v>
      </c>
      <c r="F9" s="631">
        <v>48.11</v>
      </c>
      <c r="G9" s="631">
        <v>50.04</v>
      </c>
      <c r="H9" s="631">
        <v>60.28</v>
      </c>
      <c r="I9" s="631">
        <v>52.83</v>
      </c>
      <c r="J9" s="631">
        <v>64.45</v>
      </c>
      <c r="K9" s="632">
        <v>61.38</v>
      </c>
      <c r="L9" s="632">
        <v>62.73</v>
      </c>
      <c r="M9" s="633">
        <v>104.1</v>
      </c>
    </row>
    <row r="10" spans="2:22" ht="11.25" customHeight="1" thickTop="1" thickBot="1">
      <c r="B10" s="276" t="s">
        <v>237</v>
      </c>
      <c r="C10" s="313">
        <v>21.65</v>
      </c>
      <c r="D10" s="313">
        <v>29.69</v>
      </c>
      <c r="E10" s="313">
        <v>35.21</v>
      </c>
      <c r="F10" s="313">
        <v>43.77</v>
      </c>
      <c r="G10" s="313">
        <v>34.01</v>
      </c>
      <c r="H10" s="313">
        <v>36.57</v>
      </c>
      <c r="I10" s="313">
        <v>41.57</v>
      </c>
      <c r="J10" s="313">
        <v>64.209999999999994</v>
      </c>
      <c r="K10" s="380">
        <v>49.5</v>
      </c>
      <c r="L10" s="380">
        <v>60.56</v>
      </c>
      <c r="M10" s="383">
        <v>165.6</v>
      </c>
    </row>
    <row r="11" spans="2:22" s="10" customFormat="1" ht="11.25" customHeight="1" thickTop="1">
      <c r="B11" s="34" t="s">
        <v>322</v>
      </c>
      <c r="N11" s="49"/>
      <c r="O11" s="49"/>
      <c r="P11" s="49"/>
      <c r="Q11" s="49"/>
      <c r="R11" s="49"/>
      <c r="S11" s="49"/>
      <c r="V11" s="59"/>
    </row>
    <row r="12" spans="2:22" ht="11.25" customHeight="1">
      <c r="B12" s="482" t="s">
        <v>236</v>
      </c>
    </row>
    <row r="13" spans="2:22" ht="11.25" customHeight="1"/>
    <row r="14" spans="2:22" ht="11.25" customHeight="1">
      <c r="B14" s="482"/>
    </row>
    <row r="27" spans="3:13">
      <c r="C27" s="424"/>
      <c r="D27" s="424"/>
      <c r="E27" s="424"/>
      <c r="F27" s="424"/>
      <c r="G27" s="424"/>
      <c r="H27" s="424"/>
      <c r="I27" s="424"/>
      <c r="J27" s="424"/>
      <c r="K27" s="424"/>
      <c r="L27" s="424"/>
      <c r="M27" s="424"/>
    </row>
    <row r="28" spans="3:13">
      <c r="C28" s="424"/>
      <c r="D28" s="424"/>
      <c r="E28" s="424"/>
      <c r="F28" s="424"/>
      <c r="G28" s="424"/>
      <c r="H28" s="424"/>
      <c r="I28" s="424"/>
      <c r="J28" s="424"/>
      <c r="K28" s="424"/>
      <c r="L28" s="424"/>
      <c r="M28" s="424"/>
    </row>
    <row r="29" spans="3:13">
      <c r="C29" s="424"/>
      <c r="D29" s="424"/>
      <c r="E29" s="424"/>
      <c r="F29" s="424"/>
      <c r="G29" s="424"/>
      <c r="H29" s="424"/>
      <c r="I29" s="424"/>
      <c r="J29" s="424"/>
      <c r="K29" s="424"/>
      <c r="L29" s="424"/>
      <c r="M29" s="424"/>
    </row>
    <row r="30" spans="3:13">
      <c r="C30" s="424"/>
      <c r="D30" s="424"/>
      <c r="E30" s="424"/>
      <c r="F30" s="424"/>
      <c r="G30" s="424"/>
      <c r="H30" s="424"/>
      <c r="I30" s="424"/>
      <c r="J30" s="424"/>
      <c r="K30" s="424"/>
      <c r="L30" s="424"/>
      <c r="M30" s="424"/>
    </row>
    <row r="31" spans="3:13">
      <c r="C31" s="424"/>
      <c r="D31" s="424"/>
      <c r="E31" s="424"/>
      <c r="F31" s="424"/>
      <c r="G31" s="424"/>
      <c r="H31" s="424"/>
      <c r="I31" s="424"/>
      <c r="J31" s="424"/>
      <c r="K31" s="424"/>
      <c r="L31" s="424"/>
      <c r="M31" s="424"/>
    </row>
    <row r="32" spans="3:13">
      <c r="C32" s="424"/>
      <c r="D32" s="424"/>
      <c r="E32" s="424"/>
      <c r="F32" s="424"/>
      <c r="G32" s="424"/>
      <c r="H32" s="424"/>
      <c r="I32" s="424"/>
      <c r="J32" s="424"/>
      <c r="K32" s="424"/>
      <c r="L32" s="424"/>
      <c r="M32" s="424"/>
    </row>
    <row r="33" spans="3:13">
      <c r="C33" s="424"/>
      <c r="D33" s="424"/>
      <c r="E33" s="424"/>
      <c r="F33" s="424"/>
      <c r="G33" s="424"/>
      <c r="H33" s="424"/>
      <c r="I33" s="424"/>
      <c r="J33" s="424"/>
      <c r="K33" s="424"/>
      <c r="L33" s="424"/>
      <c r="M33" s="424"/>
    </row>
  </sheetData>
  <mergeCells count="8">
    <mergeCell ref="B1:M1"/>
    <mergeCell ref="B3:M3"/>
    <mergeCell ref="B5:B7"/>
    <mergeCell ref="C5:F5"/>
    <mergeCell ref="G5:J5"/>
    <mergeCell ref="M5:M6"/>
    <mergeCell ref="K5:L5"/>
    <mergeCell ref="C7:L7"/>
  </mergeCells>
  <hyperlinks>
    <hyperlink ref="B1:J1" location="Содержание_ru!B4" display="I. Платёжный баланс Республики Молдова в I кварталe 2023 года (предварительные данные)" xr:uid="{3C0C31A1-BE8B-495F-A70B-F86CC0599C6A}"/>
  </hyperlink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37798-9B34-450C-AB71-5BCACFF92B09}">
  <sheetPr codeName="Sheet16"/>
  <dimension ref="B1:I44"/>
  <sheetViews>
    <sheetView showGridLines="0" showRowColHeaders="0" zoomScaleNormal="100" workbookViewId="0"/>
  </sheetViews>
  <sheetFormatPr defaultRowHeight="15"/>
  <cols>
    <col min="1" max="1" width="5.7109375" customWidth="1"/>
    <col min="2" max="2" width="46" style="65" customWidth="1"/>
    <col min="3" max="3" width="9.140625" style="65"/>
  </cols>
  <sheetData>
    <row r="1" spans="2:9" s="10" customFormat="1">
      <c r="B1" s="776" t="s">
        <v>288</v>
      </c>
      <c r="C1" s="776"/>
      <c r="D1" s="776"/>
      <c r="E1" s="776"/>
      <c r="F1" s="776"/>
      <c r="G1" s="776"/>
      <c r="H1" s="776"/>
      <c r="I1" s="776"/>
    </row>
    <row r="2" spans="2:9" ht="11.25" customHeight="1"/>
    <row r="3" spans="2:9" s="131" customFormat="1" ht="30" customHeight="1">
      <c r="B3" s="785" t="s">
        <v>293</v>
      </c>
      <c r="C3" s="785"/>
      <c r="D3" s="785"/>
      <c r="E3" s="785"/>
      <c r="F3" s="785"/>
      <c r="G3" s="785"/>
      <c r="H3" s="785"/>
      <c r="I3" s="785"/>
    </row>
    <row r="4" spans="2:9" ht="5.0999999999999996" customHeight="1"/>
    <row r="5" spans="2:9" s="132" customFormat="1">
      <c r="B5" s="854" t="s">
        <v>209</v>
      </c>
      <c r="C5" s="854"/>
      <c r="D5" s="854"/>
      <c r="E5" s="854"/>
      <c r="F5" s="854"/>
      <c r="G5" s="854"/>
      <c r="H5" s="854"/>
      <c r="I5" s="777"/>
    </row>
    <row r="6" spans="2:9">
      <c r="B6"/>
      <c r="C6"/>
    </row>
    <row r="7" spans="2:9">
      <c r="B7"/>
      <c r="C7"/>
    </row>
    <row r="8" spans="2:9">
      <c r="B8"/>
      <c r="C8"/>
    </row>
    <row r="9" spans="2:9">
      <c r="B9"/>
      <c r="C9"/>
    </row>
    <row r="10" spans="2:9">
      <c r="B10" s="62"/>
      <c r="C10" s="62"/>
      <c r="D10" s="65"/>
    </row>
    <row r="11" spans="2:9">
      <c r="B11"/>
      <c r="C11"/>
    </row>
    <row r="12" spans="2:9">
      <c r="B12"/>
      <c r="C12"/>
    </row>
    <row r="13" spans="2:9">
      <c r="B13"/>
      <c r="C13"/>
    </row>
    <row r="14" spans="2:9">
      <c r="B14"/>
      <c r="C14"/>
    </row>
    <row r="15" spans="2:9">
      <c r="B15"/>
      <c r="C15"/>
    </row>
    <row r="16" spans="2:9">
      <c r="B16"/>
      <c r="C16"/>
    </row>
    <row r="17" spans="2:9">
      <c r="B17"/>
      <c r="C17"/>
    </row>
    <row r="18" spans="2:9">
      <c r="B18"/>
      <c r="C18"/>
    </row>
    <row r="19" spans="2:9">
      <c r="B19"/>
      <c r="C19"/>
    </row>
    <row r="20" spans="2:9">
      <c r="B20"/>
      <c r="C20"/>
    </row>
    <row r="21" spans="2:9">
      <c r="B21"/>
      <c r="C21"/>
    </row>
    <row r="22" spans="2:9" ht="11.25" customHeight="1">
      <c r="B22" s="120" t="s">
        <v>355</v>
      </c>
      <c r="C22" s="493">
        <v>0.37232788229866204</v>
      </c>
      <c r="G22" s="60"/>
      <c r="I22" s="264"/>
    </row>
    <row r="23" spans="2:9" ht="11.25" customHeight="1">
      <c r="B23" s="120" t="s">
        <v>353</v>
      </c>
      <c r="C23" s="493">
        <v>0.32657507561388227</v>
      </c>
      <c r="G23" s="60"/>
    </row>
    <row r="24" spans="2:9" ht="11.25" customHeight="1">
      <c r="B24" s="120" t="s">
        <v>358</v>
      </c>
      <c r="C24" s="493">
        <v>5.5467268160147652E-2</v>
      </c>
      <c r="G24" s="60"/>
    </row>
    <row r="25" spans="2:9" s="264" customFormat="1" ht="22.5" customHeight="1">
      <c r="B25" s="120" t="s">
        <v>356</v>
      </c>
      <c r="C25" s="493">
        <v>5.2827190239401252E-2</v>
      </c>
      <c r="E25"/>
      <c r="G25" s="60"/>
    </row>
    <row r="26" spans="2:9" ht="11.25" customHeight="1">
      <c r="B26" s="120" t="s">
        <v>354</v>
      </c>
      <c r="C26" s="493">
        <v>5.0853539754959765E-2</v>
      </c>
      <c r="G26" s="60"/>
    </row>
    <row r="27" spans="2:9" ht="22.5" customHeight="1">
      <c r="B27" s="120" t="s">
        <v>359</v>
      </c>
      <c r="C27" s="493">
        <v>4.9879530424975664E-2</v>
      </c>
      <c r="G27" s="60"/>
    </row>
    <row r="28" spans="2:9" ht="11.25" customHeight="1">
      <c r="B28" s="120" t="s">
        <v>357</v>
      </c>
      <c r="C28" s="493">
        <v>9.1999999999999998E-2</v>
      </c>
      <c r="G28" s="60"/>
    </row>
    <row r="29" spans="2:9">
      <c r="B29"/>
      <c r="C29"/>
    </row>
    <row r="30" spans="2:9">
      <c r="B30"/>
      <c r="C30"/>
    </row>
    <row r="31" spans="2:9">
      <c r="B31"/>
      <c r="C31"/>
    </row>
    <row r="32" spans="2:9">
      <c r="B32" s="111"/>
      <c r="C32" s="111"/>
      <c r="D32" s="111"/>
      <c r="E32" s="111"/>
    </row>
    <row r="33" spans="2:5">
      <c r="B33" s="111"/>
      <c r="C33" s="111"/>
      <c r="D33" s="111"/>
      <c r="E33" s="111"/>
    </row>
    <row r="34" spans="2:5">
      <c r="B34" s="111"/>
      <c r="C34" s="111"/>
      <c r="D34" s="111"/>
      <c r="E34" s="111"/>
    </row>
    <row r="35" spans="2:5">
      <c r="B35" s="111"/>
      <c r="C35" s="111"/>
      <c r="D35" s="111"/>
      <c r="E35" s="111"/>
    </row>
    <row r="36" spans="2:5">
      <c r="B36" s="111"/>
      <c r="C36" s="111"/>
      <c r="D36" s="111"/>
      <c r="E36" s="111"/>
    </row>
    <row r="37" spans="2:5">
      <c r="B37" s="111"/>
      <c r="C37" s="111"/>
      <c r="D37" s="111"/>
      <c r="E37" s="111"/>
    </row>
    <row r="38" spans="2:5">
      <c r="B38" s="111"/>
      <c r="C38" s="111"/>
      <c r="D38" s="111"/>
      <c r="E38" s="111"/>
    </row>
    <row r="39" spans="2:5">
      <c r="B39" s="111"/>
      <c r="C39" s="111"/>
      <c r="D39" s="111"/>
      <c r="E39" s="111"/>
    </row>
    <row r="40" spans="2:5">
      <c r="B40" s="111"/>
      <c r="C40" s="111"/>
      <c r="D40" s="111"/>
      <c r="E40" s="111"/>
    </row>
    <row r="41" spans="2:5">
      <c r="B41" s="111"/>
      <c r="C41" s="111"/>
      <c r="D41" s="111"/>
      <c r="E41" s="111"/>
    </row>
    <row r="42" spans="2:5">
      <c r="B42" s="111"/>
      <c r="C42" s="111"/>
      <c r="D42" s="111"/>
      <c r="E42" s="111"/>
    </row>
    <row r="43" spans="2:5">
      <c r="B43" s="111"/>
      <c r="C43" s="111"/>
      <c r="D43" s="111"/>
      <c r="E43" s="111"/>
    </row>
    <row r="44" spans="2:5">
      <c r="B44" s="111"/>
      <c r="C44" s="111"/>
      <c r="D44" s="111"/>
      <c r="E44" s="111"/>
    </row>
  </sheetData>
  <mergeCells count="3">
    <mergeCell ref="B5:I5"/>
    <mergeCell ref="B1:I1"/>
    <mergeCell ref="B3:I3"/>
  </mergeCells>
  <hyperlinks>
    <hyperlink ref="B1:I1" location="Содержание_ru!B4" display="I. Платёжный баланс Республики Молдова в I кварталe 2023 года (предварительные данные)" xr:uid="{D59BE7AC-3CD4-4820-B3AF-A87DFBB4EC21}"/>
  </hyperlinks>
  <pageMargins left="0.7" right="0.7" top="0.75" bottom="0.75" header="0.3" footer="0.3"/>
  <pageSetup paperSize="9" orientation="portrait" r:id="rId1"/>
  <headerFooter differentOddEven="1">
    <oddHeader>&amp;R&amp;"permiansanstypeface,Bold"&amp;12SP-2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&amp;R&amp;"permiansanstypeface,Bold"&amp;12SP-2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FF49C-854D-4A68-B433-B869A263587B}">
  <sheetPr codeName="Sheet18"/>
  <dimension ref="B1:V50"/>
  <sheetViews>
    <sheetView showGridLines="0" showRowColHeaders="0" zoomScaleNormal="100" workbookViewId="0"/>
  </sheetViews>
  <sheetFormatPr defaultColWidth="9.140625" defaultRowHeight="11.25"/>
  <cols>
    <col min="1" max="1" width="5.7109375" style="66" customWidth="1"/>
    <col min="2" max="2" width="32.7109375" style="66" customWidth="1"/>
    <col min="3" max="6" width="9.140625" style="66"/>
    <col min="7" max="9" width="9.140625" style="66" customWidth="1"/>
    <col min="10" max="16384" width="9.140625" style="66"/>
  </cols>
  <sheetData>
    <row r="1" spans="2:12" s="10" customFormat="1" ht="15">
      <c r="B1" s="776" t="s">
        <v>288</v>
      </c>
      <c r="C1" s="776"/>
      <c r="D1" s="776"/>
      <c r="E1" s="776"/>
      <c r="F1" s="776"/>
      <c r="G1" s="776"/>
      <c r="H1" s="776"/>
      <c r="I1" s="776"/>
      <c r="J1" s="776"/>
      <c r="K1" s="776"/>
      <c r="L1" s="776"/>
    </row>
    <row r="2" spans="2:12" ht="11.25" customHeight="1"/>
    <row r="3" spans="2:12" s="142" customFormat="1" ht="30" customHeight="1">
      <c r="B3" s="888" t="s">
        <v>263</v>
      </c>
      <c r="C3" s="888"/>
      <c r="D3" s="888"/>
      <c r="E3" s="888"/>
      <c r="F3" s="888"/>
      <c r="G3" s="888"/>
      <c r="H3" s="888"/>
      <c r="I3" s="888"/>
      <c r="J3" s="888"/>
      <c r="K3" s="888"/>
      <c r="L3" s="888"/>
    </row>
    <row r="4" spans="2:12" ht="5.0999999999999996" customHeight="1"/>
    <row r="5" spans="2:12" s="138" customFormat="1" ht="12.75">
      <c r="B5" s="854" t="s">
        <v>67</v>
      </c>
      <c r="C5" s="854"/>
      <c r="D5" s="854"/>
      <c r="E5" s="854"/>
      <c r="F5" s="854"/>
      <c r="G5" s="854"/>
      <c r="H5" s="854"/>
      <c r="I5" s="854"/>
      <c r="J5" s="854"/>
      <c r="K5" s="854"/>
      <c r="L5" s="854"/>
    </row>
    <row r="14" spans="2:12" ht="14.1" customHeight="1"/>
    <row r="15" spans="2:12" ht="14.1" customHeight="1"/>
    <row r="16" spans="2:12" ht="14.1" customHeight="1"/>
    <row r="17" spans="2:22" ht="14.1" customHeight="1"/>
    <row r="18" spans="2:22" ht="14.1" customHeight="1"/>
    <row r="19" spans="2:22" ht="14.1" customHeight="1"/>
    <row r="20" spans="2:22" ht="14.1" customHeight="1"/>
    <row r="21" spans="2:22" ht="14.1" customHeight="1"/>
    <row r="22" spans="2:22" ht="14.1" customHeight="1"/>
    <row r="23" spans="2:22" ht="14.1" customHeight="1"/>
    <row r="24" spans="2:22" ht="14.1" customHeight="1"/>
    <row r="25" spans="2:22" ht="14.1" customHeight="1"/>
    <row r="26" spans="2:22" s="10" customFormat="1" ht="11.25" customHeight="1">
      <c r="B26" s="34" t="s">
        <v>322</v>
      </c>
      <c r="C26" s="489"/>
      <c r="D26" s="489"/>
      <c r="E26" s="489"/>
      <c r="F26" s="489"/>
      <c r="G26" s="489"/>
      <c r="H26" s="489"/>
      <c r="I26" s="489"/>
      <c r="J26" s="489"/>
      <c r="K26" s="489"/>
      <c r="L26" s="489"/>
      <c r="N26" s="49"/>
      <c r="O26" s="49"/>
      <c r="P26" s="49"/>
      <c r="Q26" s="49"/>
      <c r="R26" s="49"/>
      <c r="S26" s="49"/>
      <c r="V26" s="59"/>
    </row>
    <row r="27" spans="2:22" s="10" customFormat="1" ht="11.25" customHeight="1">
      <c r="B27" s="34"/>
      <c r="C27" s="489"/>
      <c r="D27" s="489"/>
      <c r="E27" s="489"/>
      <c r="F27" s="489"/>
      <c r="G27" s="489"/>
      <c r="H27" s="489"/>
      <c r="I27" s="489"/>
      <c r="J27" s="489"/>
      <c r="K27" s="489"/>
      <c r="L27" s="489"/>
      <c r="N27" s="49"/>
      <c r="O27" s="49"/>
      <c r="P27" s="49"/>
      <c r="Q27" s="49"/>
      <c r="R27" s="49"/>
      <c r="S27" s="49"/>
      <c r="V27" s="59"/>
    </row>
    <row r="28" spans="2:22" ht="11.25" customHeight="1">
      <c r="B28" s="887"/>
      <c r="C28" s="883" t="s">
        <v>220</v>
      </c>
      <c r="D28" s="883"/>
      <c r="E28" s="883"/>
      <c r="F28" s="883"/>
      <c r="G28" s="884" t="s">
        <v>221</v>
      </c>
      <c r="H28" s="885"/>
      <c r="I28" s="885"/>
      <c r="J28" s="886"/>
      <c r="K28" s="884">
        <v>2023</v>
      </c>
      <c r="L28" s="886"/>
    </row>
    <row r="29" spans="2:22" ht="11.25" customHeight="1">
      <c r="B29" s="887"/>
      <c r="C29" s="67" t="s">
        <v>497</v>
      </c>
      <c r="D29" s="67" t="s">
        <v>498</v>
      </c>
      <c r="E29" s="67" t="s">
        <v>499</v>
      </c>
      <c r="F29" s="67" t="s">
        <v>500</v>
      </c>
      <c r="G29" s="67" t="s">
        <v>497</v>
      </c>
      <c r="H29" s="67" t="s">
        <v>498</v>
      </c>
      <c r="I29" s="67" t="s">
        <v>499</v>
      </c>
      <c r="J29" s="67" t="s">
        <v>500</v>
      </c>
      <c r="K29" s="67" t="s">
        <v>501</v>
      </c>
      <c r="L29" s="67" t="s">
        <v>498</v>
      </c>
      <c r="M29" s="264"/>
    </row>
    <row r="30" spans="2:22" ht="11.25" customHeight="1">
      <c r="B30" s="72" t="s">
        <v>352</v>
      </c>
      <c r="C30" s="277">
        <v>3.6</v>
      </c>
      <c r="D30" s="277">
        <v>1</v>
      </c>
      <c r="E30" s="277">
        <v>1.4</v>
      </c>
      <c r="F30" s="277">
        <v>2.2000000000000002</v>
      </c>
      <c r="G30" s="277">
        <v>0.1</v>
      </c>
      <c r="H30" s="277">
        <v>0.1</v>
      </c>
      <c r="I30" s="277">
        <v>0.9</v>
      </c>
      <c r="J30" s="277">
        <v>0.5</v>
      </c>
      <c r="K30" s="277">
        <v>1.8</v>
      </c>
      <c r="L30" s="277">
        <v>1.3</v>
      </c>
    </row>
    <row r="31" spans="2:22" ht="11.25" customHeight="1">
      <c r="B31" s="72" t="s">
        <v>360</v>
      </c>
      <c r="C31" s="33">
        <v>206.23000000000002</v>
      </c>
      <c r="D31" s="33">
        <v>171.88</v>
      </c>
      <c r="E31" s="33">
        <v>186.03</v>
      </c>
      <c r="F31" s="33">
        <v>222.73000000000002</v>
      </c>
      <c r="G31" s="33">
        <v>172.93</v>
      </c>
      <c r="H31" s="33">
        <v>192.56</v>
      </c>
      <c r="I31" s="33">
        <v>179.25</v>
      </c>
      <c r="J31" s="33">
        <v>182.89999999999998</v>
      </c>
      <c r="K31" s="33">
        <v>181.86</v>
      </c>
      <c r="L31" s="33">
        <v>186.28</v>
      </c>
      <c r="M31" s="69"/>
    </row>
    <row r="32" spans="2:22" ht="11.25" customHeight="1">
      <c r="B32" s="72" t="s">
        <v>361</v>
      </c>
      <c r="C32" s="33">
        <v>-107.39000000000001</v>
      </c>
      <c r="D32" s="33">
        <v>-142.71</v>
      </c>
      <c r="E32" s="33">
        <v>-133.97</v>
      </c>
      <c r="F32" s="33">
        <v>-140.21000000000004</v>
      </c>
      <c r="G32" s="33">
        <v>-172.99000000000004</v>
      </c>
      <c r="H32" s="33">
        <v>-191.79999999999998</v>
      </c>
      <c r="I32" s="33">
        <v>-145.65</v>
      </c>
      <c r="J32" s="33">
        <v>-162.52000000000001</v>
      </c>
      <c r="K32" s="33">
        <v>-120.43000000000002</v>
      </c>
      <c r="L32" s="33">
        <v>-134.57000000000005</v>
      </c>
    </row>
    <row r="33" spans="2:12" ht="11.25" customHeight="1">
      <c r="B33" s="72" t="s">
        <v>362</v>
      </c>
      <c r="C33" s="33">
        <v>0.93999999999999773</v>
      </c>
      <c r="D33" s="33">
        <v>1.2600000000000193</v>
      </c>
      <c r="E33" s="33">
        <v>1.8799999999999955</v>
      </c>
      <c r="F33" s="33">
        <v>-0.15000000000000568</v>
      </c>
      <c r="G33" s="33">
        <v>1.8100000000000023</v>
      </c>
      <c r="H33" s="33">
        <v>1.289999999999992</v>
      </c>
      <c r="I33" s="33">
        <v>1.9799999999999898</v>
      </c>
      <c r="J33" s="33">
        <v>-3.9999999999992042E-2</v>
      </c>
      <c r="K33" s="33">
        <v>5.000000000002558E-2</v>
      </c>
      <c r="L33" s="33">
        <v>1.1100000000000136</v>
      </c>
    </row>
    <row r="34" spans="2:12" ht="11.25" customHeight="1">
      <c r="B34" s="72" t="s">
        <v>349</v>
      </c>
      <c r="C34" s="33">
        <v>99.78</v>
      </c>
      <c r="D34" s="33">
        <v>30.430000000000007</v>
      </c>
      <c r="E34" s="33">
        <v>53.94</v>
      </c>
      <c r="F34" s="33">
        <v>82.369999999999976</v>
      </c>
      <c r="G34" s="33">
        <v>1.7499999999999716</v>
      </c>
      <c r="H34" s="33">
        <v>2.0500000000000114</v>
      </c>
      <c r="I34" s="33">
        <v>35.579999999999984</v>
      </c>
      <c r="J34" s="33">
        <v>20.339999999999975</v>
      </c>
      <c r="K34" s="33">
        <v>61.480000000000018</v>
      </c>
      <c r="L34" s="33">
        <v>52.819999999999965</v>
      </c>
    </row>
    <row r="35" spans="2:12">
      <c r="C35" s="68"/>
      <c r="D35" s="68"/>
      <c r="E35" s="68"/>
      <c r="F35" s="68"/>
      <c r="G35" s="68"/>
      <c r="H35" s="68"/>
      <c r="I35" s="68"/>
      <c r="J35" s="68"/>
      <c r="K35" s="68"/>
    </row>
    <row r="36" spans="2:12">
      <c r="C36" s="68"/>
      <c r="D36" s="68"/>
      <c r="E36" s="68"/>
      <c r="F36" s="68"/>
      <c r="G36" s="68"/>
      <c r="H36" s="68"/>
      <c r="I36" s="68"/>
      <c r="J36" s="68"/>
      <c r="K36" s="68"/>
    </row>
    <row r="37" spans="2:12">
      <c r="C37" s="68"/>
      <c r="D37" s="68"/>
      <c r="E37" s="68"/>
      <c r="F37" s="68"/>
      <c r="G37" s="68"/>
      <c r="H37" s="68"/>
      <c r="I37" s="68"/>
      <c r="J37" s="68"/>
      <c r="K37" s="68"/>
    </row>
    <row r="38" spans="2:12" ht="15" customHeight="1">
      <c r="B38" s="71"/>
    </row>
    <row r="43" spans="2:12">
      <c r="C43" s="70"/>
      <c r="D43" s="70"/>
      <c r="E43" s="70"/>
      <c r="F43" s="70"/>
      <c r="G43" s="70"/>
      <c r="H43" s="70"/>
      <c r="I43" s="70"/>
    </row>
    <row r="44" spans="2:12">
      <c r="C44" s="70"/>
      <c r="D44" s="70"/>
      <c r="E44" s="70"/>
      <c r="F44" s="70"/>
      <c r="G44" s="70"/>
      <c r="H44" s="70"/>
      <c r="I44" s="70"/>
    </row>
    <row r="45" spans="2:12">
      <c r="C45" s="426"/>
      <c r="D45" s="426"/>
      <c r="E45" s="426"/>
      <c r="F45" s="426"/>
      <c r="G45" s="426"/>
      <c r="H45" s="426"/>
      <c r="I45" s="426"/>
      <c r="J45" s="426"/>
      <c r="K45" s="426"/>
      <c r="L45" s="426"/>
    </row>
    <row r="46" spans="2:12">
      <c r="C46" s="426"/>
      <c r="D46" s="426"/>
      <c r="E46" s="426"/>
      <c r="F46" s="426"/>
      <c r="G46" s="426"/>
      <c r="H46" s="426"/>
      <c r="I46" s="426"/>
      <c r="J46" s="426"/>
      <c r="K46" s="426"/>
      <c r="L46" s="426"/>
    </row>
    <row r="47" spans="2:12">
      <c r="C47" s="426"/>
      <c r="D47" s="426"/>
      <c r="E47" s="426"/>
      <c r="F47" s="426"/>
      <c r="G47" s="426"/>
      <c r="H47" s="426"/>
      <c r="I47" s="426"/>
      <c r="J47" s="426"/>
      <c r="K47" s="426"/>
      <c r="L47" s="426"/>
    </row>
    <row r="48" spans="2:12">
      <c r="C48" s="426"/>
      <c r="D48" s="426"/>
      <c r="E48" s="426"/>
      <c r="F48" s="426"/>
      <c r="G48" s="426"/>
      <c r="H48" s="426"/>
      <c r="I48" s="426"/>
      <c r="J48" s="426"/>
      <c r="K48" s="426"/>
      <c r="L48" s="426"/>
    </row>
    <row r="49" spans="3:12">
      <c r="C49" s="426"/>
      <c r="D49" s="426"/>
      <c r="E49" s="426"/>
      <c r="F49" s="426"/>
      <c r="G49" s="426"/>
      <c r="H49" s="426"/>
      <c r="I49" s="426"/>
      <c r="J49" s="426"/>
      <c r="K49" s="426"/>
      <c r="L49" s="426"/>
    </row>
    <row r="50" spans="3:12">
      <c r="C50" s="70"/>
      <c r="D50" s="70"/>
      <c r="E50" s="70"/>
      <c r="F50" s="70"/>
      <c r="G50" s="70"/>
      <c r="H50" s="70"/>
      <c r="I50" s="70"/>
      <c r="J50" s="70"/>
      <c r="K50" s="70"/>
      <c r="L50" s="70"/>
    </row>
  </sheetData>
  <mergeCells count="7">
    <mergeCell ref="C28:F28"/>
    <mergeCell ref="G28:J28"/>
    <mergeCell ref="B1:L1"/>
    <mergeCell ref="B28:B29"/>
    <mergeCell ref="B5:L5"/>
    <mergeCell ref="B3:L3"/>
    <mergeCell ref="K28:L28"/>
  </mergeCells>
  <hyperlinks>
    <hyperlink ref="B1:L1" location="Содержание_ru!B4" display="I. Платёжный баланс Республики Молдова в I кварталe 2023 года (предварительные данные)" xr:uid="{E96F6CE9-2119-44F7-AB59-5AC9F38A1CFC}"/>
  </hyperlinks>
  <pageMargins left="0.7" right="0.7" top="0.75" bottom="0.75" header="0.3" footer="0.3"/>
  <pageSetup paperSize="9" orientation="portrait" r:id="rId1"/>
  <headerFooter differentOddEven="1">
    <oddHeader>&amp;R&amp;"permiansanstypeface,Bold"&amp;12SP-3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&amp;R&amp;"permiansanstypeface,Bold"&amp;12SP-3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6C94C-AE15-4514-A697-73E70EB249A0}">
  <sheetPr codeName="Sheet1"/>
  <dimension ref="B1:M33"/>
  <sheetViews>
    <sheetView showGridLines="0" showRowColHeaders="0" zoomScaleNormal="100" workbookViewId="0"/>
  </sheetViews>
  <sheetFormatPr defaultRowHeight="12" customHeight="1"/>
  <cols>
    <col min="1" max="1" width="5.7109375" style="1" customWidth="1"/>
    <col min="2" max="2" width="13.28515625" style="1" customWidth="1"/>
    <col min="3" max="11" width="8.5703125" style="1" customWidth="1"/>
    <col min="12" max="156" width="9.140625" style="1"/>
    <col min="157" max="157" width="44.85546875" style="1" customWidth="1"/>
    <col min="158" max="198" width="6.7109375" style="1" customWidth="1"/>
    <col min="199" max="199" width="5.42578125" style="1" bestFit="1" customWidth="1"/>
    <col min="200" max="201" width="5.7109375" style="1" bestFit="1" customWidth="1"/>
    <col min="202" max="202" width="5.5703125" style="1" bestFit="1" customWidth="1"/>
    <col min="203" max="203" width="5.42578125" style="1" bestFit="1" customWidth="1"/>
    <col min="204" max="205" width="5.7109375" style="1" bestFit="1" customWidth="1"/>
    <col min="206" max="206" width="5.28515625" style="1" bestFit="1" customWidth="1"/>
    <col min="207" max="207" width="5.42578125" style="1" bestFit="1" customWidth="1"/>
    <col min="208" max="209" width="5.7109375" style="1" bestFit="1" customWidth="1"/>
    <col min="210" max="244" width="6.7109375" style="1" customWidth="1"/>
    <col min="245" max="245" width="5.7109375" style="1" bestFit="1" customWidth="1"/>
    <col min="246" max="248" width="5.7109375" style="1" customWidth="1"/>
    <col min="249" max="249" width="6.7109375" style="1" bestFit="1" customWidth="1"/>
    <col min="250" max="256" width="6.7109375" style="1" customWidth="1"/>
    <col min="257" max="257" width="5.5703125" style="1" bestFit="1" customWidth="1"/>
    <col min="258" max="258" width="6.7109375" style="1" customWidth="1"/>
    <col min="259" max="412" width="9.140625" style="1"/>
    <col min="413" max="413" width="44.85546875" style="1" customWidth="1"/>
    <col min="414" max="454" width="6.7109375" style="1" customWidth="1"/>
    <col min="455" max="455" width="5.42578125" style="1" bestFit="1" customWidth="1"/>
    <col min="456" max="457" width="5.7109375" style="1" bestFit="1" customWidth="1"/>
    <col min="458" max="458" width="5.5703125" style="1" bestFit="1" customWidth="1"/>
    <col min="459" max="459" width="5.42578125" style="1" bestFit="1" customWidth="1"/>
    <col min="460" max="461" width="5.7109375" style="1" bestFit="1" customWidth="1"/>
    <col min="462" max="462" width="5.28515625" style="1" bestFit="1" customWidth="1"/>
    <col min="463" max="463" width="5.42578125" style="1" bestFit="1" customWidth="1"/>
    <col min="464" max="465" width="5.7109375" style="1" bestFit="1" customWidth="1"/>
    <col min="466" max="500" width="6.7109375" style="1" customWidth="1"/>
    <col min="501" max="501" width="5.7109375" style="1" bestFit="1" customWidth="1"/>
    <col min="502" max="504" width="5.7109375" style="1" customWidth="1"/>
    <col min="505" max="505" width="6.7109375" style="1" bestFit="1" customWidth="1"/>
    <col min="506" max="512" width="6.7109375" style="1" customWidth="1"/>
    <col min="513" max="513" width="5.5703125" style="1" bestFit="1" customWidth="1"/>
    <col min="514" max="514" width="6.7109375" style="1" customWidth="1"/>
    <col min="515" max="668" width="9.140625" style="1"/>
    <col min="669" max="669" width="44.85546875" style="1" customWidth="1"/>
    <col min="670" max="710" width="6.7109375" style="1" customWidth="1"/>
    <col min="711" max="711" width="5.42578125" style="1" bestFit="1" customWidth="1"/>
    <col min="712" max="713" width="5.7109375" style="1" bestFit="1" customWidth="1"/>
    <col min="714" max="714" width="5.5703125" style="1" bestFit="1" customWidth="1"/>
    <col min="715" max="715" width="5.42578125" style="1" bestFit="1" customWidth="1"/>
    <col min="716" max="717" width="5.7109375" style="1" bestFit="1" customWidth="1"/>
    <col min="718" max="718" width="5.28515625" style="1" bestFit="1" customWidth="1"/>
    <col min="719" max="719" width="5.42578125" style="1" bestFit="1" customWidth="1"/>
    <col min="720" max="721" width="5.7109375" style="1" bestFit="1" customWidth="1"/>
    <col min="722" max="756" width="6.7109375" style="1" customWidth="1"/>
    <col min="757" max="757" width="5.7109375" style="1" bestFit="1" customWidth="1"/>
    <col min="758" max="760" width="5.7109375" style="1" customWidth="1"/>
    <col min="761" max="761" width="6.7109375" style="1" bestFit="1" customWidth="1"/>
    <col min="762" max="768" width="6.7109375" style="1" customWidth="1"/>
    <col min="769" max="769" width="5.5703125" style="1" bestFit="1" customWidth="1"/>
    <col min="770" max="770" width="6.7109375" style="1" customWidth="1"/>
    <col min="771" max="924" width="9.140625" style="1"/>
    <col min="925" max="925" width="44.85546875" style="1" customWidth="1"/>
    <col min="926" max="966" width="6.7109375" style="1" customWidth="1"/>
    <col min="967" max="967" width="5.42578125" style="1" bestFit="1" customWidth="1"/>
    <col min="968" max="969" width="5.7109375" style="1" bestFit="1" customWidth="1"/>
    <col min="970" max="970" width="5.5703125" style="1" bestFit="1" customWidth="1"/>
    <col min="971" max="971" width="5.42578125" style="1" bestFit="1" customWidth="1"/>
    <col min="972" max="973" width="5.7109375" style="1" bestFit="1" customWidth="1"/>
    <col min="974" max="974" width="5.28515625" style="1" bestFit="1" customWidth="1"/>
    <col min="975" max="975" width="5.42578125" style="1" bestFit="1" customWidth="1"/>
    <col min="976" max="977" width="5.7109375" style="1" bestFit="1" customWidth="1"/>
    <col min="978" max="1012" width="6.7109375" style="1" customWidth="1"/>
    <col min="1013" max="1013" width="5.7109375" style="1" bestFit="1" customWidth="1"/>
    <col min="1014" max="1016" width="5.7109375" style="1" customWidth="1"/>
    <col min="1017" max="1017" width="6.7109375" style="1" bestFit="1" customWidth="1"/>
    <col min="1018" max="1024" width="6.7109375" style="1" customWidth="1"/>
    <col min="1025" max="1025" width="5.5703125" style="1" bestFit="1" customWidth="1"/>
    <col min="1026" max="1026" width="6.7109375" style="1" customWidth="1"/>
    <col min="1027" max="1180" width="9.140625" style="1"/>
    <col min="1181" max="1181" width="44.85546875" style="1" customWidth="1"/>
    <col min="1182" max="1222" width="6.7109375" style="1" customWidth="1"/>
    <col min="1223" max="1223" width="5.42578125" style="1" bestFit="1" customWidth="1"/>
    <col min="1224" max="1225" width="5.7109375" style="1" bestFit="1" customWidth="1"/>
    <col min="1226" max="1226" width="5.5703125" style="1" bestFit="1" customWidth="1"/>
    <col min="1227" max="1227" width="5.42578125" style="1" bestFit="1" customWidth="1"/>
    <col min="1228" max="1229" width="5.7109375" style="1" bestFit="1" customWidth="1"/>
    <col min="1230" max="1230" width="5.28515625" style="1" bestFit="1" customWidth="1"/>
    <col min="1231" max="1231" width="5.42578125" style="1" bestFit="1" customWidth="1"/>
    <col min="1232" max="1233" width="5.7109375" style="1" bestFit="1" customWidth="1"/>
    <col min="1234" max="1268" width="6.7109375" style="1" customWidth="1"/>
    <col min="1269" max="1269" width="5.7109375" style="1" bestFit="1" customWidth="1"/>
    <col min="1270" max="1272" width="5.7109375" style="1" customWidth="1"/>
    <col min="1273" max="1273" width="6.7109375" style="1" bestFit="1" customWidth="1"/>
    <col min="1274" max="1280" width="6.7109375" style="1" customWidth="1"/>
    <col min="1281" max="1281" width="5.5703125" style="1" bestFit="1" customWidth="1"/>
    <col min="1282" max="1282" width="6.7109375" style="1" customWidth="1"/>
    <col min="1283" max="1436" width="9.140625" style="1"/>
    <col min="1437" max="1437" width="44.85546875" style="1" customWidth="1"/>
    <col min="1438" max="1478" width="6.7109375" style="1" customWidth="1"/>
    <col min="1479" max="1479" width="5.42578125" style="1" bestFit="1" customWidth="1"/>
    <col min="1480" max="1481" width="5.7109375" style="1" bestFit="1" customWidth="1"/>
    <col min="1482" max="1482" width="5.5703125" style="1" bestFit="1" customWidth="1"/>
    <col min="1483" max="1483" width="5.42578125" style="1" bestFit="1" customWidth="1"/>
    <col min="1484" max="1485" width="5.7109375" style="1" bestFit="1" customWidth="1"/>
    <col min="1486" max="1486" width="5.28515625" style="1" bestFit="1" customWidth="1"/>
    <col min="1487" max="1487" width="5.42578125" style="1" bestFit="1" customWidth="1"/>
    <col min="1488" max="1489" width="5.7109375" style="1" bestFit="1" customWidth="1"/>
    <col min="1490" max="1524" width="6.7109375" style="1" customWidth="1"/>
    <col min="1525" max="1525" width="5.7109375" style="1" bestFit="1" customWidth="1"/>
    <col min="1526" max="1528" width="5.7109375" style="1" customWidth="1"/>
    <col min="1529" max="1529" width="6.7109375" style="1" bestFit="1" customWidth="1"/>
    <col min="1530" max="1536" width="6.7109375" style="1" customWidth="1"/>
    <col min="1537" max="1537" width="5.5703125" style="1" bestFit="1" customWidth="1"/>
    <col min="1538" max="1538" width="6.7109375" style="1" customWidth="1"/>
    <col min="1539" max="1692" width="9.140625" style="1"/>
    <col min="1693" max="1693" width="44.85546875" style="1" customWidth="1"/>
    <col min="1694" max="1734" width="6.7109375" style="1" customWidth="1"/>
    <col min="1735" max="1735" width="5.42578125" style="1" bestFit="1" customWidth="1"/>
    <col min="1736" max="1737" width="5.7109375" style="1" bestFit="1" customWidth="1"/>
    <col min="1738" max="1738" width="5.5703125" style="1" bestFit="1" customWidth="1"/>
    <col min="1739" max="1739" width="5.42578125" style="1" bestFit="1" customWidth="1"/>
    <col min="1740" max="1741" width="5.7109375" style="1" bestFit="1" customWidth="1"/>
    <col min="1742" max="1742" width="5.28515625" style="1" bestFit="1" customWidth="1"/>
    <col min="1743" max="1743" width="5.42578125" style="1" bestFit="1" customWidth="1"/>
    <col min="1744" max="1745" width="5.7109375" style="1" bestFit="1" customWidth="1"/>
    <col min="1746" max="1780" width="6.7109375" style="1" customWidth="1"/>
    <col min="1781" max="1781" width="5.7109375" style="1" bestFit="1" customWidth="1"/>
    <col min="1782" max="1784" width="5.7109375" style="1" customWidth="1"/>
    <col min="1785" max="1785" width="6.7109375" style="1" bestFit="1" customWidth="1"/>
    <col min="1786" max="1792" width="6.7109375" style="1" customWidth="1"/>
    <col min="1793" max="1793" width="5.5703125" style="1" bestFit="1" customWidth="1"/>
    <col min="1794" max="1794" width="6.7109375" style="1" customWidth="1"/>
    <col min="1795" max="1948" width="9.140625" style="1"/>
    <col min="1949" max="1949" width="44.85546875" style="1" customWidth="1"/>
    <col min="1950" max="1990" width="6.7109375" style="1" customWidth="1"/>
    <col min="1991" max="1991" width="5.42578125" style="1" bestFit="1" customWidth="1"/>
    <col min="1992" max="1993" width="5.7109375" style="1" bestFit="1" customWidth="1"/>
    <col min="1994" max="1994" width="5.5703125" style="1" bestFit="1" customWidth="1"/>
    <col min="1995" max="1995" width="5.42578125" style="1" bestFit="1" customWidth="1"/>
    <col min="1996" max="1997" width="5.7109375" style="1" bestFit="1" customWidth="1"/>
    <col min="1998" max="1998" width="5.28515625" style="1" bestFit="1" customWidth="1"/>
    <col min="1999" max="1999" width="5.42578125" style="1" bestFit="1" customWidth="1"/>
    <col min="2000" max="2001" width="5.7109375" style="1" bestFit="1" customWidth="1"/>
    <col min="2002" max="2036" width="6.7109375" style="1" customWidth="1"/>
    <col min="2037" max="2037" width="5.7109375" style="1" bestFit="1" customWidth="1"/>
    <col min="2038" max="2040" width="5.7109375" style="1" customWidth="1"/>
    <col min="2041" max="2041" width="6.7109375" style="1" bestFit="1" customWidth="1"/>
    <col min="2042" max="2048" width="6.7109375" style="1" customWidth="1"/>
    <col min="2049" max="2049" width="5.5703125" style="1" bestFit="1" customWidth="1"/>
    <col min="2050" max="2050" width="6.7109375" style="1" customWidth="1"/>
    <col min="2051" max="2204" width="9.140625" style="1"/>
    <col min="2205" max="2205" width="44.85546875" style="1" customWidth="1"/>
    <col min="2206" max="2246" width="6.7109375" style="1" customWidth="1"/>
    <col min="2247" max="2247" width="5.42578125" style="1" bestFit="1" customWidth="1"/>
    <col min="2248" max="2249" width="5.7109375" style="1" bestFit="1" customWidth="1"/>
    <col min="2250" max="2250" width="5.5703125" style="1" bestFit="1" customWidth="1"/>
    <col min="2251" max="2251" width="5.42578125" style="1" bestFit="1" customWidth="1"/>
    <col min="2252" max="2253" width="5.7109375" style="1" bestFit="1" customWidth="1"/>
    <col min="2254" max="2254" width="5.28515625" style="1" bestFit="1" customWidth="1"/>
    <col min="2255" max="2255" width="5.42578125" style="1" bestFit="1" customWidth="1"/>
    <col min="2256" max="2257" width="5.7109375" style="1" bestFit="1" customWidth="1"/>
    <col min="2258" max="2292" width="6.7109375" style="1" customWidth="1"/>
    <col min="2293" max="2293" width="5.7109375" style="1" bestFit="1" customWidth="1"/>
    <col min="2294" max="2296" width="5.7109375" style="1" customWidth="1"/>
    <col min="2297" max="2297" width="6.7109375" style="1" bestFit="1" customWidth="1"/>
    <col min="2298" max="2304" width="6.7109375" style="1" customWidth="1"/>
    <col min="2305" max="2305" width="5.5703125" style="1" bestFit="1" customWidth="1"/>
    <col min="2306" max="2306" width="6.7109375" style="1" customWidth="1"/>
    <col min="2307" max="2460" width="9.140625" style="1"/>
    <col min="2461" max="2461" width="44.85546875" style="1" customWidth="1"/>
    <col min="2462" max="2502" width="6.7109375" style="1" customWidth="1"/>
    <col min="2503" max="2503" width="5.42578125" style="1" bestFit="1" customWidth="1"/>
    <col min="2504" max="2505" width="5.7109375" style="1" bestFit="1" customWidth="1"/>
    <col min="2506" max="2506" width="5.5703125" style="1" bestFit="1" customWidth="1"/>
    <col min="2507" max="2507" width="5.42578125" style="1" bestFit="1" customWidth="1"/>
    <col min="2508" max="2509" width="5.7109375" style="1" bestFit="1" customWidth="1"/>
    <col min="2510" max="2510" width="5.28515625" style="1" bestFit="1" customWidth="1"/>
    <col min="2511" max="2511" width="5.42578125" style="1" bestFit="1" customWidth="1"/>
    <col min="2512" max="2513" width="5.7109375" style="1" bestFit="1" customWidth="1"/>
    <col min="2514" max="2548" width="6.7109375" style="1" customWidth="1"/>
    <col min="2549" max="2549" width="5.7109375" style="1" bestFit="1" customWidth="1"/>
    <col min="2550" max="2552" width="5.7109375" style="1" customWidth="1"/>
    <col min="2553" max="2553" width="6.7109375" style="1" bestFit="1" customWidth="1"/>
    <col min="2554" max="2560" width="6.7109375" style="1" customWidth="1"/>
    <col min="2561" max="2561" width="5.5703125" style="1" bestFit="1" customWidth="1"/>
    <col min="2562" max="2562" width="6.7109375" style="1" customWidth="1"/>
    <col min="2563" max="2716" width="9.140625" style="1"/>
    <col min="2717" max="2717" width="44.85546875" style="1" customWidth="1"/>
    <col min="2718" max="2758" width="6.7109375" style="1" customWidth="1"/>
    <col min="2759" max="2759" width="5.42578125" style="1" bestFit="1" customWidth="1"/>
    <col min="2760" max="2761" width="5.7109375" style="1" bestFit="1" customWidth="1"/>
    <col min="2762" max="2762" width="5.5703125" style="1" bestFit="1" customWidth="1"/>
    <col min="2763" max="2763" width="5.42578125" style="1" bestFit="1" customWidth="1"/>
    <col min="2764" max="2765" width="5.7109375" style="1" bestFit="1" customWidth="1"/>
    <col min="2766" max="2766" width="5.28515625" style="1" bestFit="1" customWidth="1"/>
    <col min="2767" max="2767" width="5.42578125" style="1" bestFit="1" customWidth="1"/>
    <col min="2768" max="2769" width="5.7109375" style="1" bestFit="1" customWidth="1"/>
    <col min="2770" max="2804" width="6.7109375" style="1" customWidth="1"/>
    <col min="2805" max="2805" width="5.7109375" style="1" bestFit="1" customWidth="1"/>
    <col min="2806" max="2808" width="5.7109375" style="1" customWidth="1"/>
    <col min="2809" max="2809" width="6.7109375" style="1" bestFit="1" customWidth="1"/>
    <col min="2810" max="2816" width="6.7109375" style="1" customWidth="1"/>
    <col min="2817" max="2817" width="5.5703125" style="1" bestFit="1" customWidth="1"/>
    <col min="2818" max="2818" width="6.7109375" style="1" customWidth="1"/>
    <col min="2819" max="2972" width="9.140625" style="1"/>
    <col min="2973" max="2973" width="44.85546875" style="1" customWidth="1"/>
    <col min="2974" max="3014" width="6.7109375" style="1" customWidth="1"/>
    <col min="3015" max="3015" width="5.42578125" style="1" bestFit="1" customWidth="1"/>
    <col min="3016" max="3017" width="5.7109375" style="1" bestFit="1" customWidth="1"/>
    <col min="3018" max="3018" width="5.5703125" style="1" bestFit="1" customWidth="1"/>
    <col min="3019" max="3019" width="5.42578125" style="1" bestFit="1" customWidth="1"/>
    <col min="3020" max="3021" width="5.7109375" style="1" bestFit="1" customWidth="1"/>
    <col min="3022" max="3022" width="5.28515625" style="1" bestFit="1" customWidth="1"/>
    <col min="3023" max="3023" width="5.42578125" style="1" bestFit="1" customWidth="1"/>
    <col min="3024" max="3025" width="5.7109375" style="1" bestFit="1" customWidth="1"/>
    <col min="3026" max="3060" width="6.7109375" style="1" customWidth="1"/>
    <col min="3061" max="3061" width="5.7109375" style="1" bestFit="1" customWidth="1"/>
    <col min="3062" max="3064" width="5.7109375" style="1" customWidth="1"/>
    <col min="3065" max="3065" width="6.7109375" style="1" bestFit="1" customWidth="1"/>
    <col min="3066" max="3072" width="6.7109375" style="1" customWidth="1"/>
    <col min="3073" max="3073" width="5.5703125" style="1" bestFit="1" customWidth="1"/>
    <col min="3074" max="3074" width="6.7109375" style="1" customWidth="1"/>
    <col min="3075" max="3228" width="9.140625" style="1"/>
    <col min="3229" max="3229" width="44.85546875" style="1" customWidth="1"/>
    <col min="3230" max="3270" width="6.7109375" style="1" customWidth="1"/>
    <col min="3271" max="3271" width="5.42578125" style="1" bestFit="1" customWidth="1"/>
    <col min="3272" max="3273" width="5.7109375" style="1" bestFit="1" customWidth="1"/>
    <col min="3274" max="3274" width="5.5703125" style="1" bestFit="1" customWidth="1"/>
    <col min="3275" max="3275" width="5.42578125" style="1" bestFit="1" customWidth="1"/>
    <col min="3276" max="3277" width="5.7109375" style="1" bestFit="1" customWidth="1"/>
    <col min="3278" max="3278" width="5.28515625" style="1" bestFit="1" customWidth="1"/>
    <col min="3279" max="3279" width="5.42578125" style="1" bestFit="1" customWidth="1"/>
    <col min="3280" max="3281" width="5.7109375" style="1" bestFit="1" customWidth="1"/>
    <col min="3282" max="3316" width="6.7109375" style="1" customWidth="1"/>
    <col min="3317" max="3317" width="5.7109375" style="1" bestFit="1" customWidth="1"/>
    <col min="3318" max="3320" width="5.7109375" style="1" customWidth="1"/>
    <col min="3321" max="3321" width="6.7109375" style="1" bestFit="1" customWidth="1"/>
    <col min="3322" max="3328" width="6.7109375" style="1" customWidth="1"/>
    <col min="3329" max="3329" width="5.5703125" style="1" bestFit="1" customWidth="1"/>
    <col min="3330" max="3330" width="6.7109375" style="1" customWidth="1"/>
    <col min="3331" max="3484" width="9.140625" style="1"/>
    <col min="3485" max="3485" width="44.85546875" style="1" customWidth="1"/>
    <col min="3486" max="3526" width="6.7109375" style="1" customWidth="1"/>
    <col min="3527" max="3527" width="5.42578125" style="1" bestFit="1" customWidth="1"/>
    <col min="3528" max="3529" width="5.7109375" style="1" bestFit="1" customWidth="1"/>
    <col min="3530" max="3530" width="5.5703125" style="1" bestFit="1" customWidth="1"/>
    <col min="3531" max="3531" width="5.42578125" style="1" bestFit="1" customWidth="1"/>
    <col min="3532" max="3533" width="5.7109375" style="1" bestFit="1" customWidth="1"/>
    <col min="3534" max="3534" width="5.28515625" style="1" bestFit="1" customWidth="1"/>
    <col min="3535" max="3535" width="5.42578125" style="1" bestFit="1" customWidth="1"/>
    <col min="3536" max="3537" width="5.7109375" style="1" bestFit="1" customWidth="1"/>
    <col min="3538" max="3572" width="6.7109375" style="1" customWidth="1"/>
    <col min="3573" max="3573" width="5.7109375" style="1" bestFit="1" customWidth="1"/>
    <col min="3574" max="3576" width="5.7109375" style="1" customWidth="1"/>
    <col min="3577" max="3577" width="6.7109375" style="1" bestFit="1" customWidth="1"/>
    <col min="3578" max="3584" width="6.7109375" style="1" customWidth="1"/>
    <col min="3585" max="3585" width="5.5703125" style="1" bestFit="1" customWidth="1"/>
    <col min="3586" max="3586" width="6.7109375" style="1" customWidth="1"/>
    <col min="3587" max="3740" width="9.140625" style="1"/>
    <col min="3741" max="3741" width="44.85546875" style="1" customWidth="1"/>
    <col min="3742" max="3782" width="6.7109375" style="1" customWidth="1"/>
    <col min="3783" max="3783" width="5.42578125" style="1" bestFit="1" customWidth="1"/>
    <col min="3784" max="3785" width="5.7109375" style="1" bestFit="1" customWidth="1"/>
    <col min="3786" max="3786" width="5.5703125" style="1" bestFit="1" customWidth="1"/>
    <col min="3787" max="3787" width="5.42578125" style="1" bestFit="1" customWidth="1"/>
    <col min="3788" max="3789" width="5.7109375" style="1" bestFit="1" customWidth="1"/>
    <col min="3790" max="3790" width="5.28515625" style="1" bestFit="1" customWidth="1"/>
    <col min="3791" max="3791" width="5.42578125" style="1" bestFit="1" customWidth="1"/>
    <col min="3792" max="3793" width="5.7109375" style="1" bestFit="1" customWidth="1"/>
    <col min="3794" max="3828" width="6.7109375" style="1" customWidth="1"/>
    <col min="3829" max="3829" width="5.7109375" style="1" bestFit="1" customWidth="1"/>
    <col min="3830" max="3832" width="5.7109375" style="1" customWidth="1"/>
    <col min="3833" max="3833" width="6.7109375" style="1" bestFit="1" customWidth="1"/>
    <col min="3834" max="3840" width="6.7109375" style="1" customWidth="1"/>
    <col min="3841" max="3841" width="5.5703125" style="1" bestFit="1" customWidth="1"/>
    <col min="3842" max="3842" width="6.7109375" style="1" customWidth="1"/>
    <col min="3843" max="3996" width="9.140625" style="1"/>
    <col min="3997" max="3997" width="44.85546875" style="1" customWidth="1"/>
    <col min="3998" max="4038" width="6.7109375" style="1" customWidth="1"/>
    <col min="4039" max="4039" width="5.42578125" style="1" bestFit="1" customWidth="1"/>
    <col min="4040" max="4041" width="5.7109375" style="1" bestFit="1" customWidth="1"/>
    <col min="4042" max="4042" width="5.5703125" style="1" bestFit="1" customWidth="1"/>
    <col min="4043" max="4043" width="5.42578125" style="1" bestFit="1" customWidth="1"/>
    <col min="4044" max="4045" width="5.7109375" style="1" bestFit="1" customWidth="1"/>
    <col min="4046" max="4046" width="5.28515625" style="1" bestFit="1" customWidth="1"/>
    <col min="4047" max="4047" width="5.42578125" style="1" bestFit="1" customWidth="1"/>
    <col min="4048" max="4049" width="5.7109375" style="1" bestFit="1" customWidth="1"/>
    <col min="4050" max="4084" width="6.7109375" style="1" customWidth="1"/>
    <col min="4085" max="4085" width="5.7109375" style="1" bestFit="1" customWidth="1"/>
    <col min="4086" max="4088" width="5.7109375" style="1" customWidth="1"/>
    <col min="4089" max="4089" width="6.7109375" style="1" bestFit="1" customWidth="1"/>
    <col min="4090" max="4096" width="6.7109375" style="1" customWidth="1"/>
    <col min="4097" max="4097" width="5.5703125" style="1" bestFit="1" customWidth="1"/>
    <col min="4098" max="4098" width="6.7109375" style="1" customWidth="1"/>
    <col min="4099" max="4252" width="9.140625" style="1"/>
    <col min="4253" max="4253" width="44.85546875" style="1" customWidth="1"/>
    <col min="4254" max="4294" width="6.7109375" style="1" customWidth="1"/>
    <col min="4295" max="4295" width="5.42578125" style="1" bestFit="1" customWidth="1"/>
    <col min="4296" max="4297" width="5.7109375" style="1" bestFit="1" customWidth="1"/>
    <col min="4298" max="4298" width="5.5703125" style="1" bestFit="1" customWidth="1"/>
    <col min="4299" max="4299" width="5.42578125" style="1" bestFit="1" customWidth="1"/>
    <col min="4300" max="4301" width="5.7109375" style="1" bestFit="1" customWidth="1"/>
    <col min="4302" max="4302" width="5.28515625" style="1" bestFit="1" customWidth="1"/>
    <col min="4303" max="4303" width="5.42578125" style="1" bestFit="1" customWidth="1"/>
    <col min="4304" max="4305" width="5.7109375" style="1" bestFit="1" customWidth="1"/>
    <col min="4306" max="4340" width="6.7109375" style="1" customWidth="1"/>
    <col min="4341" max="4341" width="5.7109375" style="1" bestFit="1" customWidth="1"/>
    <col min="4342" max="4344" width="5.7109375" style="1" customWidth="1"/>
    <col min="4345" max="4345" width="6.7109375" style="1" bestFit="1" customWidth="1"/>
    <col min="4346" max="4352" width="6.7109375" style="1" customWidth="1"/>
    <col min="4353" max="4353" width="5.5703125" style="1" bestFit="1" customWidth="1"/>
    <col min="4354" max="4354" width="6.7109375" style="1" customWidth="1"/>
    <col min="4355" max="4508" width="9.140625" style="1"/>
    <col min="4509" max="4509" width="44.85546875" style="1" customWidth="1"/>
    <col min="4510" max="4550" width="6.7109375" style="1" customWidth="1"/>
    <col min="4551" max="4551" width="5.42578125" style="1" bestFit="1" customWidth="1"/>
    <col min="4552" max="4553" width="5.7109375" style="1" bestFit="1" customWidth="1"/>
    <col min="4554" max="4554" width="5.5703125" style="1" bestFit="1" customWidth="1"/>
    <col min="4555" max="4555" width="5.42578125" style="1" bestFit="1" customWidth="1"/>
    <col min="4556" max="4557" width="5.7109375" style="1" bestFit="1" customWidth="1"/>
    <col min="4558" max="4558" width="5.28515625" style="1" bestFit="1" customWidth="1"/>
    <col min="4559" max="4559" width="5.42578125" style="1" bestFit="1" customWidth="1"/>
    <col min="4560" max="4561" width="5.7109375" style="1" bestFit="1" customWidth="1"/>
    <col min="4562" max="4596" width="6.7109375" style="1" customWidth="1"/>
    <col min="4597" max="4597" width="5.7109375" style="1" bestFit="1" customWidth="1"/>
    <col min="4598" max="4600" width="5.7109375" style="1" customWidth="1"/>
    <col min="4601" max="4601" width="6.7109375" style="1" bestFit="1" customWidth="1"/>
    <col min="4602" max="4608" width="6.7109375" style="1" customWidth="1"/>
    <col min="4609" max="4609" width="5.5703125" style="1" bestFit="1" customWidth="1"/>
    <col min="4610" max="4610" width="6.7109375" style="1" customWidth="1"/>
    <col min="4611" max="4764" width="9.140625" style="1"/>
    <col min="4765" max="4765" width="44.85546875" style="1" customWidth="1"/>
    <col min="4766" max="4806" width="6.7109375" style="1" customWidth="1"/>
    <col min="4807" max="4807" width="5.42578125" style="1" bestFit="1" customWidth="1"/>
    <col min="4808" max="4809" width="5.7109375" style="1" bestFit="1" customWidth="1"/>
    <col min="4810" max="4810" width="5.5703125" style="1" bestFit="1" customWidth="1"/>
    <col min="4811" max="4811" width="5.42578125" style="1" bestFit="1" customWidth="1"/>
    <col min="4812" max="4813" width="5.7109375" style="1" bestFit="1" customWidth="1"/>
    <col min="4814" max="4814" width="5.28515625" style="1" bestFit="1" customWidth="1"/>
    <col min="4815" max="4815" width="5.42578125" style="1" bestFit="1" customWidth="1"/>
    <col min="4816" max="4817" width="5.7109375" style="1" bestFit="1" customWidth="1"/>
    <col min="4818" max="4852" width="6.7109375" style="1" customWidth="1"/>
    <col min="4853" max="4853" width="5.7109375" style="1" bestFit="1" customWidth="1"/>
    <col min="4854" max="4856" width="5.7109375" style="1" customWidth="1"/>
    <col min="4857" max="4857" width="6.7109375" style="1" bestFit="1" customWidth="1"/>
    <col min="4858" max="4864" width="6.7109375" style="1" customWidth="1"/>
    <col min="4865" max="4865" width="5.5703125" style="1" bestFit="1" customWidth="1"/>
    <col min="4866" max="4866" width="6.7109375" style="1" customWidth="1"/>
    <col min="4867" max="5020" width="9.140625" style="1"/>
    <col min="5021" max="5021" width="44.85546875" style="1" customWidth="1"/>
    <col min="5022" max="5062" width="6.7109375" style="1" customWidth="1"/>
    <col min="5063" max="5063" width="5.42578125" style="1" bestFit="1" customWidth="1"/>
    <col min="5064" max="5065" width="5.7109375" style="1" bestFit="1" customWidth="1"/>
    <col min="5066" max="5066" width="5.5703125" style="1" bestFit="1" customWidth="1"/>
    <col min="5067" max="5067" width="5.42578125" style="1" bestFit="1" customWidth="1"/>
    <col min="5068" max="5069" width="5.7109375" style="1" bestFit="1" customWidth="1"/>
    <col min="5070" max="5070" width="5.28515625" style="1" bestFit="1" customWidth="1"/>
    <col min="5071" max="5071" width="5.42578125" style="1" bestFit="1" customWidth="1"/>
    <col min="5072" max="5073" width="5.7109375" style="1" bestFit="1" customWidth="1"/>
    <col min="5074" max="5108" width="6.7109375" style="1" customWidth="1"/>
    <col min="5109" max="5109" width="5.7109375" style="1" bestFit="1" customWidth="1"/>
    <col min="5110" max="5112" width="5.7109375" style="1" customWidth="1"/>
    <col min="5113" max="5113" width="6.7109375" style="1" bestFit="1" customWidth="1"/>
    <col min="5114" max="5120" width="6.7109375" style="1" customWidth="1"/>
    <col min="5121" max="5121" width="5.5703125" style="1" bestFit="1" customWidth="1"/>
    <col min="5122" max="5122" width="6.7109375" style="1" customWidth="1"/>
    <col min="5123" max="5276" width="9.140625" style="1"/>
    <col min="5277" max="5277" width="44.85546875" style="1" customWidth="1"/>
    <col min="5278" max="5318" width="6.7109375" style="1" customWidth="1"/>
    <col min="5319" max="5319" width="5.42578125" style="1" bestFit="1" customWidth="1"/>
    <col min="5320" max="5321" width="5.7109375" style="1" bestFit="1" customWidth="1"/>
    <col min="5322" max="5322" width="5.5703125" style="1" bestFit="1" customWidth="1"/>
    <col min="5323" max="5323" width="5.42578125" style="1" bestFit="1" customWidth="1"/>
    <col min="5324" max="5325" width="5.7109375" style="1" bestFit="1" customWidth="1"/>
    <col min="5326" max="5326" width="5.28515625" style="1" bestFit="1" customWidth="1"/>
    <col min="5327" max="5327" width="5.42578125" style="1" bestFit="1" customWidth="1"/>
    <col min="5328" max="5329" width="5.7109375" style="1" bestFit="1" customWidth="1"/>
    <col min="5330" max="5364" width="6.7109375" style="1" customWidth="1"/>
    <col min="5365" max="5365" width="5.7109375" style="1" bestFit="1" customWidth="1"/>
    <col min="5366" max="5368" width="5.7109375" style="1" customWidth="1"/>
    <col min="5369" max="5369" width="6.7109375" style="1" bestFit="1" customWidth="1"/>
    <col min="5370" max="5376" width="6.7109375" style="1" customWidth="1"/>
    <col min="5377" max="5377" width="5.5703125" style="1" bestFit="1" customWidth="1"/>
    <col min="5378" max="5378" width="6.7109375" style="1" customWidth="1"/>
    <col min="5379" max="5532" width="9.140625" style="1"/>
    <col min="5533" max="5533" width="44.85546875" style="1" customWidth="1"/>
    <col min="5534" max="5574" width="6.7109375" style="1" customWidth="1"/>
    <col min="5575" max="5575" width="5.42578125" style="1" bestFit="1" customWidth="1"/>
    <col min="5576" max="5577" width="5.7109375" style="1" bestFit="1" customWidth="1"/>
    <col min="5578" max="5578" width="5.5703125" style="1" bestFit="1" customWidth="1"/>
    <col min="5579" max="5579" width="5.42578125" style="1" bestFit="1" customWidth="1"/>
    <col min="5580" max="5581" width="5.7109375" style="1" bestFit="1" customWidth="1"/>
    <col min="5582" max="5582" width="5.28515625" style="1" bestFit="1" customWidth="1"/>
    <col min="5583" max="5583" width="5.42578125" style="1" bestFit="1" customWidth="1"/>
    <col min="5584" max="5585" width="5.7109375" style="1" bestFit="1" customWidth="1"/>
    <col min="5586" max="5620" width="6.7109375" style="1" customWidth="1"/>
    <col min="5621" max="5621" width="5.7109375" style="1" bestFit="1" customWidth="1"/>
    <col min="5622" max="5624" width="5.7109375" style="1" customWidth="1"/>
    <col min="5625" max="5625" width="6.7109375" style="1" bestFit="1" customWidth="1"/>
    <col min="5626" max="5632" width="6.7109375" style="1" customWidth="1"/>
    <col min="5633" max="5633" width="5.5703125" style="1" bestFit="1" customWidth="1"/>
    <col min="5634" max="5634" width="6.7109375" style="1" customWidth="1"/>
    <col min="5635" max="5788" width="9.140625" style="1"/>
    <col min="5789" max="5789" width="44.85546875" style="1" customWidth="1"/>
    <col min="5790" max="5830" width="6.7109375" style="1" customWidth="1"/>
    <col min="5831" max="5831" width="5.42578125" style="1" bestFit="1" customWidth="1"/>
    <col min="5832" max="5833" width="5.7109375" style="1" bestFit="1" customWidth="1"/>
    <col min="5834" max="5834" width="5.5703125" style="1" bestFit="1" customWidth="1"/>
    <col min="5835" max="5835" width="5.42578125" style="1" bestFit="1" customWidth="1"/>
    <col min="5836" max="5837" width="5.7109375" style="1" bestFit="1" customWidth="1"/>
    <col min="5838" max="5838" width="5.28515625" style="1" bestFit="1" customWidth="1"/>
    <col min="5839" max="5839" width="5.42578125" style="1" bestFit="1" customWidth="1"/>
    <col min="5840" max="5841" width="5.7109375" style="1" bestFit="1" customWidth="1"/>
    <col min="5842" max="5876" width="6.7109375" style="1" customWidth="1"/>
    <col min="5877" max="5877" width="5.7109375" style="1" bestFit="1" customWidth="1"/>
    <col min="5878" max="5880" width="5.7109375" style="1" customWidth="1"/>
    <col min="5881" max="5881" width="6.7109375" style="1" bestFit="1" customWidth="1"/>
    <col min="5882" max="5888" width="6.7109375" style="1" customWidth="1"/>
    <col min="5889" max="5889" width="5.5703125" style="1" bestFit="1" customWidth="1"/>
    <col min="5890" max="5890" width="6.7109375" style="1" customWidth="1"/>
    <col min="5891" max="6044" width="9.140625" style="1"/>
    <col min="6045" max="6045" width="44.85546875" style="1" customWidth="1"/>
    <col min="6046" max="6086" width="6.7109375" style="1" customWidth="1"/>
    <col min="6087" max="6087" width="5.42578125" style="1" bestFit="1" customWidth="1"/>
    <col min="6088" max="6089" width="5.7109375" style="1" bestFit="1" customWidth="1"/>
    <col min="6090" max="6090" width="5.5703125" style="1" bestFit="1" customWidth="1"/>
    <col min="6091" max="6091" width="5.42578125" style="1" bestFit="1" customWidth="1"/>
    <col min="6092" max="6093" width="5.7109375" style="1" bestFit="1" customWidth="1"/>
    <col min="6094" max="6094" width="5.28515625" style="1" bestFit="1" customWidth="1"/>
    <col min="6095" max="6095" width="5.42578125" style="1" bestFit="1" customWidth="1"/>
    <col min="6096" max="6097" width="5.7109375" style="1" bestFit="1" customWidth="1"/>
    <col min="6098" max="6132" width="6.7109375" style="1" customWidth="1"/>
    <col min="6133" max="6133" width="5.7109375" style="1" bestFit="1" customWidth="1"/>
    <col min="6134" max="6136" width="5.7109375" style="1" customWidth="1"/>
    <col min="6137" max="6137" width="6.7109375" style="1" bestFit="1" customWidth="1"/>
    <col min="6138" max="6144" width="6.7109375" style="1" customWidth="1"/>
    <col min="6145" max="6145" width="5.5703125" style="1" bestFit="1" customWidth="1"/>
    <col min="6146" max="6146" width="6.7109375" style="1" customWidth="1"/>
    <col min="6147" max="6300" width="9.140625" style="1"/>
    <col min="6301" max="6301" width="44.85546875" style="1" customWidth="1"/>
    <col min="6302" max="6342" width="6.7109375" style="1" customWidth="1"/>
    <col min="6343" max="6343" width="5.42578125" style="1" bestFit="1" customWidth="1"/>
    <col min="6344" max="6345" width="5.7109375" style="1" bestFit="1" customWidth="1"/>
    <col min="6346" max="6346" width="5.5703125" style="1" bestFit="1" customWidth="1"/>
    <col min="6347" max="6347" width="5.42578125" style="1" bestFit="1" customWidth="1"/>
    <col min="6348" max="6349" width="5.7109375" style="1" bestFit="1" customWidth="1"/>
    <col min="6350" max="6350" width="5.28515625" style="1" bestFit="1" customWidth="1"/>
    <col min="6351" max="6351" width="5.42578125" style="1" bestFit="1" customWidth="1"/>
    <col min="6352" max="6353" width="5.7109375" style="1" bestFit="1" customWidth="1"/>
    <col min="6354" max="6388" width="6.7109375" style="1" customWidth="1"/>
    <col min="6389" max="6389" width="5.7109375" style="1" bestFit="1" customWidth="1"/>
    <col min="6390" max="6392" width="5.7109375" style="1" customWidth="1"/>
    <col min="6393" max="6393" width="6.7109375" style="1" bestFit="1" customWidth="1"/>
    <col min="6394" max="6400" width="6.7109375" style="1" customWidth="1"/>
    <col min="6401" max="6401" width="5.5703125" style="1" bestFit="1" customWidth="1"/>
    <col min="6402" max="6402" width="6.7109375" style="1" customWidth="1"/>
    <col min="6403" max="6556" width="9.140625" style="1"/>
    <col min="6557" max="6557" width="44.85546875" style="1" customWidth="1"/>
    <col min="6558" max="6598" width="6.7109375" style="1" customWidth="1"/>
    <col min="6599" max="6599" width="5.42578125" style="1" bestFit="1" customWidth="1"/>
    <col min="6600" max="6601" width="5.7109375" style="1" bestFit="1" customWidth="1"/>
    <col min="6602" max="6602" width="5.5703125" style="1" bestFit="1" customWidth="1"/>
    <col min="6603" max="6603" width="5.42578125" style="1" bestFit="1" customWidth="1"/>
    <col min="6604" max="6605" width="5.7109375" style="1" bestFit="1" customWidth="1"/>
    <col min="6606" max="6606" width="5.28515625" style="1" bestFit="1" customWidth="1"/>
    <col min="6607" max="6607" width="5.42578125" style="1" bestFit="1" customWidth="1"/>
    <col min="6608" max="6609" width="5.7109375" style="1" bestFit="1" customWidth="1"/>
    <col min="6610" max="6644" width="6.7109375" style="1" customWidth="1"/>
    <col min="6645" max="6645" width="5.7109375" style="1" bestFit="1" customWidth="1"/>
    <col min="6646" max="6648" width="5.7109375" style="1" customWidth="1"/>
    <col min="6649" max="6649" width="6.7109375" style="1" bestFit="1" customWidth="1"/>
    <col min="6650" max="6656" width="6.7109375" style="1" customWidth="1"/>
    <col min="6657" max="6657" width="5.5703125" style="1" bestFit="1" customWidth="1"/>
    <col min="6658" max="6658" width="6.7109375" style="1" customWidth="1"/>
    <col min="6659" max="6812" width="9.140625" style="1"/>
    <col min="6813" max="6813" width="44.85546875" style="1" customWidth="1"/>
    <col min="6814" max="6854" width="6.7109375" style="1" customWidth="1"/>
    <col min="6855" max="6855" width="5.42578125" style="1" bestFit="1" customWidth="1"/>
    <col min="6856" max="6857" width="5.7109375" style="1" bestFit="1" customWidth="1"/>
    <col min="6858" max="6858" width="5.5703125" style="1" bestFit="1" customWidth="1"/>
    <col min="6859" max="6859" width="5.42578125" style="1" bestFit="1" customWidth="1"/>
    <col min="6860" max="6861" width="5.7109375" style="1" bestFit="1" customWidth="1"/>
    <col min="6862" max="6862" width="5.28515625" style="1" bestFit="1" customWidth="1"/>
    <col min="6863" max="6863" width="5.42578125" style="1" bestFit="1" customWidth="1"/>
    <col min="6864" max="6865" width="5.7109375" style="1" bestFit="1" customWidth="1"/>
    <col min="6866" max="6900" width="6.7109375" style="1" customWidth="1"/>
    <col min="6901" max="6901" width="5.7109375" style="1" bestFit="1" customWidth="1"/>
    <col min="6902" max="6904" width="5.7109375" style="1" customWidth="1"/>
    <col min="6905" max="6905" width="6.7109375" style="1" bestFit="1" customWidth="1"/>
    <col min="6906" max="6912" width="6.7109375" style="1" customWidth="1"/>
    <col min="6913" max="6913" width="5.5703125" style="1" bestFit="1" customWidth="1"/>
    <col min="6914" max="6914" width="6.7109375" style="1" customWidth="1"/>
    <col min="6915" max="7068" width="9.140625" style="1"/>
    <col min="7069" max="7069" width="44.85546875" style="1" customWidth="1"/>
    <col min="7070" max="7110" width="6.7109375" style="1" customWidth="1"/>
    <col min="7111" max="7111" width="5.42578125" style="1" bestFit="1" customWidth="1"/>
    <col min="7112" max="7113" width="5.7109375" style="1" bestFit="1" customWidth="1"/>
    <col min="7114" max="7114" width="5.5703125" style="1" bestFit="1" customWidth="1"/>
    <col min="7115" max="7115" width="5.42578125" style="1" bestFit="1" customWidth="1"/>
    <col min="7116" max="7117" width="5.7109375" style="1" bestFit="1" customWidth="1"/>
    <col min="7118" max="7118" width="5.28515625" style="1" bestFit="1" customWidth="1"/>
    <col min="7119" max="7119" width="5.42578125" style="1" bestFit="1" customWidth="1"/>
    <col min="7120" max="7121" width="5.7109375" style="1" bestFit="1" customWidth="1"/>
    <col min="7122" max="7156" width="6.7109375" style="1" customWidth="1"/>
    <col min="7157" max="7157" width="5.7109375" style="1" bestFit="1" customWidth="1"/>
    <col min="7158" max="7160" width="5.7109375" style="1" customWidth="1"/>
    <col min="7161" max="7161" width="6.7109375" style="1" bestFit="1" customWidth="1"/>
    <col min="7162" max="7168" width="6.7109375" style="1" customWidth="1"/>
    <col min="7169" max="7169" width="5.5703125" style="1" bestFit="1" customWidth="1"/>
    <col min="7170" max="7170" width="6.7109375" style="1" customWidth="1"/>
    <col min="7171" max="7324" width="9.140625" style="1"/>
    <col min="7325" max="7325" width="44.85546875" style="1" customWidth="1"/>
    <col min="7326" max="7366" width="6.7109375" style="1" customWidth="1"/>
    <col min="7367" max="7367" width="5.42578125" style="1" bestFit="1" customWidth="1"/>
    <col min="7368" max="7369" width="5.7109375" style="1" bestFit="1" customWidth="1"/>
    <col min="7370" max="7370" width="5.5703125" style="1" bestFit="1" customWidth="1"/>
    <col min="7371" max="7371" width="5.42578125" style="1" bestFit="1" customWidth="1"/>
    <col min="7372" max="7373" width="5.7109375" style="1" bestFit="1" customWidth="1"/>
    <col min="7374" max="7374" width="5.28515625" style="1" bestFit="1" customWidth="1"/>
    <col min="7375" max="7375" width="5.42578125" style="1" bestFit="1" customWidth="1"/>
    <col min="7376" max="7377" width="5.7109375" style="1" bestFit="1" customWidth="1"/>
    <col min="7378" max="7412" width="6.7109375" style="1" customWidth="1"/>
    <col min="7413" max="7413" width="5.7109375" style="1" bestFit="1" customWidth="1"/>
    <col min="7414" max="7416" width="5.7109375" style="1" customWidth="1"/>
    <col min="7417" max="7417" width="6.7109375" style="1" bestFit="1" customWidth="1"/>
    <col min="7418" max="7424" width="6.7109375" style="1" customWidth="1"/>
    <col min="7425" max="7425" width="5.5703125" style="1" bestFit="1" customWidth="1"/>
    <col min="7426" max="7426" width="6.7109375" style="1" customWidth="1"/>
    <col min="7427" max="7580" width="9.140625" style="1"/>
    <col min="7581" max="7581" width="44.85546875" style="1" customWidth="1"/>
    <col min="7582" max="7622" width="6.7109375" style="1" customWidth="1"/>
    <col min="7623" max="7623" width="5.42578125" style="1" bestFit="1" customWidth="1"/>
    <col min="7624" max="7625" width="5.7109375" style="1" bestFit="1" customWidth="1"/>
    <col min="7626" max="7626" width="5.5703125" style="1" bestFit="1" customWidth="1"/>
    <col min="7627" max="7627" width="5.42578125" style="1" bestFit="1" customWidth="1"/>
    <col min="7628" max="7629" width="5.7109375" style="1" bestFit="1" customWidth="1"/>
    <col min="7630" max="7630" width="5.28515625" style="1" bestFit="1" customWidth="1"/>
    <col min="7631" max="7631" width="5.42578125" style="1" bestFit="1" customWidth="1"/>
    <col min="7632" max="7633" width="5.7109375" style="1" bestFit="1" customWidth="1"/>
    <col min="7634" max="7668" width="6.7109375" style="1" customWidth="1"/>
    <col min="7669" max="7669" width="5.7109375" style="1" bestFit="1" customWidth="1"/>
    <col min="7670" max="7672" width="5.7109375" style="1" customWidth="1"/>
    <col min="7673" max="7673" width="6.7109375" style="1" bestFit="1" customWidth="1"/>
    <col min="7674" max="7680" width="6.7109375" style="1" customWidth="1"/>
    <col min="7681" max="7681" width="5.5703125" style="1" bestFit="1" customWidth="1"/>
    <col min="7682" max="7682" width="6.7109375" style="1" customWidth="1"/>
    <col min="7683" max="7836" width="9.140625" style="1"/>
    <col min="7837" max="7837" width="44.85546875" style="1" customWidth="1"/>
    <col min="7838" max="7878" width="6.7109375" style="1" customWidth="1"/>
    <col min="7879" max="7879" width="5.42578125" style="1" bestFit="1" customWidth="1"/>
    <col min="7880" max="7881" width="5.7109375" style="1" bestFit="1" customWidth="1"/>
    <col min="7882" max="7882" width="5.5703125" style="1" bestFit="1" customWidth="1"/>
    <col min="7883" max="7883" width="5.42578125" style="1" bestFit="1" customWidth="1"/>
    <col min="7884" max="7885" width="5.7109375" style="1" bestFit="1" customWidth="1"/>
    <col min="7886" max="7886" width="5.28515625" style="1" bestFit="1" customWidth="1"/>
    <col min="7887" max="7887" width="5.42578125" style="1" bestFit="1" customWidth="1"/>
    <col min="7888" max="7889" width="5.7109375" style="1" bestFit="1" customWidth="1"/>
    <col min="7890" max="7924" width="6.7109375" style="1" customWidth="1"/>
    <col min="7925" max="7925" width="5.7109375" style="1" bestFit="1" customWidth="1"/>
    <col min="7926" max="7928" width="5.7109375" style="1" customWidth="1"/>
    <col min="7929" max="7929" width="6.7109375" style="1" bestFit="1" customWidth="1"/>
    <col min="7930" max="7936" width="6.7109375" style="1" customWidth="1"/>
    <col min="7937" max="7937" width="5.5703125" style="1" bestFit="1" customWidth="1"/>
    <col min="7938" max="7938" width="6.7109375" style="1" customWidth="1"/>
    <col min="7939" max="8092" width="9.140625" style="1"/>
    <col min="8093" max="8093" width="44.85546875" style="1" customWidth="1"/>
    <col min="8094" max="8134" width="6.7109375" style="1" customWidth="1"/>
    <col min="8135" max="8135" width="5.42578125" style="1" bestFit="1" customWidth="1"/>
    <col min="8136" max="8137" width="5.7109375" style="1" bestFit="1" customWidth="1"/>
    <col min="8138" max="8138" width="5.5703125" style="1" bestFit="1" customWidth="1"/>
    <col min="8139" max="8139" width="5.42578125" style="1" bestFit="1" customWidth="1"/>
    <col min="8140" max="8141" width="5.7109375" style="1" bestFit="1" customWidth="1"/>
    <col min="8142" max="8142" width="5.28515625" style="1" bestFit="1" customWidth="1"/>
    <col min="8143" max="8143" width="5.42578125" style="1" bestFit="1" customWidth="1"/>
    <col min="8144" max="8145" width="5.7109375" style="1" bestFit="1" customWidth="1"/>
    <col min="8146" max="8180" width="6.7109375" style="1" customWidth="1"/>
    <col min="8181" max="8181" width="5.7109375" style="1" bestFit="1" customWidth="1"/>
    <col min="8182" max="8184" width="5.7109375" style="1" customWidth="1"/>
    <col min="8185" max="8185" width="6.7109375" style="1" bestFit="1" customWidth="1"/>
    <col min="8186" max="8192" width="6.7109375" style="1" customWidth="1"/>
    <col min="8193" max="8193" width="5.5703125" style="1" bestFit="1" customWidth="1"/>
    <col min="8194" max="8194" width="6.7109375" style="1" customWidth="1"/>
    <col min="8195" max="8348" width="9.140625" style="1"/>
    <col min="8349" max="8349" width="44.85546875" style="1" customWidth="1"/>
    <col min="8350" max="8390" width="6.7109375" style="1" customWidth="1"/>
    <col min="8391" max="8391" width="5.42578125" style="1" bestFit="1" customWidth="1"/>
    <col min="8392" max="8393" width="5.7109375" style="1" bestFit="1" customWidth="1"/>
    <col min="8394" max="8394" width="5.5703125" style="1" bestFit="1" customWidth="1"/>
    <col min="8395" max="8395" width="5.42578125" style="1" bestFit="1" customWidth="1"/>
    <col min="8396" max="8397" width="5.7109375" style="1" bestFit="1" customWidth="1"/>
    <col min="8398" max="8398" width="5.28515625" style="1" bestFit="1" customWidth="1"/>
    <col min="8399" max="8399" width="5.42578125" style="1" bestFit="1" customWidth="1"/>
    <col min="8400" max="8401" width="5.7109375" style="1" bestFit="1" customWidth="1"/>
    <col min="8402" max="8436" width="6.7109375" style="1" customWidth="1"/>
    <col min="8437" max="8437" width="5.7109375" style="1" bestFit="1" customWidth="1"/>
    <col min="8438" max="8440" width="5.7109375" style="1" customWidth="1"/>
    <col min="8441" max="8441" width="6.7109375" style="1" bestFit="1" customWidth="1"/>
    <col min="8442" max="8448" width="6.7109375" style="1" customWidth="1"/>
    <col min="8449" max="8449" width="5.5703125" style="1" bestFit="1" customWidth="1"/>
    <col min="8450" max="8450" width="6.7109375" style="1" customWidth="1"/>
    <col min="8451" max="8604" width="9.140625" style="1"/>
    <col min="8605" max="8605" width="44.85546875" style="1" customWidth="1"/>
    <col min="8606" max="8646" width="6.7109375" style="1" customWidth="1"/>
    <col min="8647" max="8647" width="5.42578125" style="1" bestFit="1" customWidth="1"/>
    <col min="8648" max="8649" width="5.7109375" style="1" bestFit="1" customWidth="1"/>
    <col min="8650" max="8650" width="5.5703125" style="1" bestFit="1" customWidth="1"/>
    <col min="8651" max="8651" width="5.42578125" style="1" bestFit="1" customWidth="1"/>
    <col min="8652" max="8653" width="5.7109375" style="1" bestFit="1" customWidth="1"/>
    <col min="8654" max="8654" width="5.28515625" style="1" bestFit="1" customWidth="1"/>
    <col min="8655" max="8655" width="5.42578125" style="1" bestFit="1" customWidth="1"/>
    <col min="8656" max="8657" width="5.7109375" style="1" bestFit="1" customWidth="1"/>
    <col min="8658" max="8692" width="6.7109375" style="1" customWidth="1"/>
    <col min="8693" max="8693" width="5.7109375" style="1" bestFit="1" customWidth="1"/>
    <col min="8694" max="8696" width="5.7109375" style="1" customWidth="1"/>
    <col min="8697" max="8697" width="6.7109375" style="1" bestFit="1" customWidth="1"/>
    <col min="8698" max="8704" width="6.7109375" style="1" customWidth="1"/>
    <col min="8705" max="8705" width="5.5703125" style="1" bestFit="1" customWidth="1"/>
    <col min="8706" max="8706" width="6.7109375" style="1" customWidth="1"/>
    <col min="8707" max="8860" width="9.140625" style="1"/>
    <col min="8861" max="8861" width="44.85546875" style="1" customWidth="1"/>
    <col min="8862" max="8902" width="6.7109375" style="1" customWidth="1"/>
    <col min="8903" max="8903" width="5.42578125" style="1" bestFit="1" customWidth="1"/>
    <col min="8904" max="8905" width="5.7109375" style="1" bestFit="1" customWidth="1"/>
    <col min="8906" max="8906" width="5.5703125" style="1" bestFit="1" customWidth="1"/>
    <col min="8907" max="8907" width="5.42578125" style="1" bestFit="1" customWidth="1"/>
    <col min="8908" max="8909" width="5.7109375" style="1" bestFit="1" customWidth="1"/>
    <col min="8910" max="8910" width="5.28515625" style="1" bestFit="1" customWidth="1"/>
    <col min="8911" max="8911" width="5.42578125" style="1" bestFit="1" customWidth="1"/>
    <col min="8912" max="8913" width="5.7109375" style="1" bestFit="1" customWidth="1"/>
    <col min="8914" max="8948" width="6.7109375" style="1" customWidth="1"/>
    <col min="8949" max="8949" width="5.7109375" style="1" bestFit="1" customWidth="1"/>
    <col min="8950" max="8952" width="5.7109375" style="1" customWidth="1"/>
    <col min="8953" max="8953" width="6.7109375" style="1" bestFit="1" customWidth="1"/>
    <col min="8954" max="8960" width="6.7109375" style="1" customWidth="1"/>
    <col min="8961" max="8961" width="5.5703125" style="1" bestFit="1" customWidth="1"/>
    <col min="8962" max="8962" width="6.7109375" style="1" customWidth="1"/>
    <col min="8963" max="9116" width="9.140625" style="1"/>
    <col min="9117" max="9117" width="44.85546875" style="1" customWidth="1"/>
    <col min="9118" max="9158" width="6.7109375" style="1" customWidth="1"/>
    <col min="9159" max="9159" width="5.42578125" style="1" bestFit="1" customWidth="1"/>
    <col min="9160" max="9161" width="5.7109375" style="1" bestFit="1" customWidth="1"/>
    <col min="9162" max="9162" width="5.5703125" style="1" bestFit="1" customWidth="1"/>
    <col min="9163" max="9163" width="5.42578125" style="1" bestFit="1" customWidth="1"/>
    <col min="9164" max="9165" width="5.7109375" style="1" bestFit="1" customWidth="1"/>
    <col min="9166" max="9166" width="5.28515625" style="1" bestFit="1" customWidth="1"/>
    <col min="9167" max="9167" width="5.42578125" style="1" bestFit="1" customWidth="1"/>
    <col min="9168" max="9169" width="5.7109375" style="1" bestFit="1" customWidth="1"/>
    <col min="9170" max="9204" width="6.7109375" style="1" customWidth="1"/>
    <col min="9205" max="9205" width="5.7109375" style="1" bestFit="1" customWidth="1"/>
    <col min="9206" max="9208" width="5.7109375" style="1" customWidth="1"/>
    <col min="9209" max="9209" width="6.7109375" style="1" bestFit="1" customWidth="1"/>
    <col min="9210" max="9216" width="6.7109375" style="1" customWidth="1"/>
    <col min="9217" max="9217" width="5.5703125" style="1" bestFit="1" customWidth="1"/>
    <col min="9218" max="9218" width="6.7109375" style="1" customWidth="1"/>
    <col min="9219" max="9372" width="9.140625" style="1"/>
    <col min="9373" max="9373" width="44.85546875" style="1" customWidth="1"/>
    <col min="9374" max="9414" width="6.7109375" style="1" customWidth="1"/>
    <col min="9415" max="9415" width="5.42578125" style="1" bestFit="1" customWidth="1"/>
    <col min="9416" max="9417" width="5.7109375" style="1" bestFit="1" customWidth="1"/>
    <col min="9418" max="9418" width="5.5703125" style="1" bestFit="1" customWidth="1"/>
    <col min="9419" max="9419" width="5.42578125" style="1" bestFit="1" customWidth="1"/>
    <col min="9420" max="9421" width="5.7109375" style="1" bestFit="1" customWidth="1"/>
    <col min="9422" max="9422" width="5.28515625" style="1" bestFit="1" customWidth="1"/>
    <col min="9423" max="9423" width="5.42578125" style="1" bestFit="1" customWidth="1"/>
    <col min="9424" max="9425" width="5.7109375" style="1" bestFit="1" customWidth="1"/>
    <col min="9426" max="9460" width="6.7109375" style="1" customWidth="1"/>
    <col min="9461" max="9461" width="5.7109375" style="1" bestFit="1" customWidth="1"/>
    <col min="9462" max="9464" width="5.7109375" style="1" customWidth="1"/>
    <col min="9465" max="9465" width="6.7109375" style="1" bestFit="1" customWidth="1"/>
    <col min="9466" max="9472" width="6.7109375" style="1" customWidth="1"/>
    <col min="9473" max="9473" width="5.5703125" style="1" bestFit="1" customWidth="1"/>
    <col min="9474" max="9474" width="6.7109375" style="1" customWidth="1"/>
    <col min="9475" max="9628" width="9.140625" style="1"/>
    <col min="9629" max="9629" width="44.85546875" style="1" customWidth="1"/>
    <col min="9630" max="9670" width="6.7109375" style="1" customWidth="1"/>
    <col min="9671" max="9671" width="5.42578125" style="1" bestFit="1" customWidth="1"/>
    <col min="9672" max="9673" width="5.7109375" style="1" bestFit="1" customWidth="1"/>
    <col min="9674" max="9674" width="5.5703125" style="1" bestFit="1" customWidth="1"/>
    <col min="9675" max="9675" width="5.42578125" style="1" bestFit="1" customWidth="1"/>
    <col min="9676" max="9677" width="5.7109375" style="1" bestFit="1" customWidth="1"/>
    <col min="9678" max="9678" width="5.28515625" style="1" bestFit="1" customWidth="1"/>
    <col min="9679" max="9679" width="5.42578125" style="1" bestFit="1" customWidth="1"/>
    <col min="9680" max="9681" width="5.7109375" style="1" bestFit="1" customWidth="1"/>
    <col min="9682" max="9716" width="6.7109375" style="1" customWidth="1"/>
    <col min="9717" max="9717" width="5.7109375" style="1" bestFit="1" customWidth="1"/>
    <col min="9718" max="9720" width="5.7109375" style="1" customWidth="1"/>
    <col min="9721" max="9721" width="6.7109375" style="1" bestFit="1" customWidth="1"/>
    <col min="9722" max="9728" width="6.7109375" style="1" customWidth="1"/>
    <col min="9729" max="9729" width="5.5703125" style="1" bestFit="1" customWidth="1"/>
    <col min="9730" max="9730" width="6.7109375" style="1" customWidth="1"/>
    <col min="9731" max="9884" width="9.140625" style="1"/>
    <col min="9885" max="9885" width="44.85546875" style="1" customWidth="1"/>
    <col min="9886" max="9926" width="6.7109375" style="1" customWidth="1"/>
    <col min="9927" max="9927" width="5.42578125" style="1" bestFit="1" customWidth="1"/>
    <col min="9928" max="9929" width="5.7109375" style="1" bestFit="1" customWidth="1"/>
    <col min="9930" max="9930" width="5.5703125" style="1" bestFit="1" customWidth="1"/>
    <col min="9931" max="9931" width="5.42578125" style="1" bestFit="1" customWidth="1"/>
    <col min="9932" max="9933" width="5.7109375" style="1" bestFit="1" customWidth="1"/>
    <col min="9934" max="9934" width="5.28515625" style="1" bestFit="1" customWidth="1"/>
    <col min="9935" max="9935" width="5.42578125" style="1" bestFit="1" customWidth="1"/>
    <col min="9936" max="9937" width="5.7109375" style="1" bestFit="1" customWidth="1"/>
    <col min="9938" max="9972" width="6.7109375" style="1" customWidth="1"/>
    <col min="9973" max="9973" width="5.7109375" style="1" bestFit="1" customWidth="1"/>
    <col min="9974" max="9976" width="5.7109375" style="1" customWidth="1"/>
    <col min="9977" max="9977" width="6.7109375" style="1" bestFit="1" customWidth="1"/>
    <col min="9978" max="9984" width="6.7109375" style="1" customWidth="1"/>
    <col min="9985" max="9985" width="5.5703125" style="1" bestFit="1" customWidth="1"/>
    <col min="9986" max="9986" width="6.7109375" style="1" customWidth="1"/>
    <col min="9987" max="10140" width="9.140625" style="1"/>
    <col min="10141" max="10141" width="44.85546875" style="1" customWidth="1"/>
    <col min="10142" max="10182" width="6.7109375" style="1" customWidth="1"/>
    <col min="10183" max="10183" width="5.42578125" style="1" bestFit="1" customWidth="1"/>
    <col min="10184" max="10185" width="5.7109375" style="1" bestFit="1" customWidth="1"/>
    <col min="10186" max="10186" width="5.5703125" style="1" bestFit="1" customWidth="1"/>
    <col min="10187" max="10187" width="5.42578125" style="1" bestFit="1" customWidth="1"/>
    <col min="10188" max="10189" width="5.7109375" style="1" bestFit="1" customWidth="1"/>
    <col min="10190" max="10190" width="5.28515625" style="1" bestFit="1" customWidth="1"/>
    <col min="10191" max="10191" width="5.42578125" style="1" bestFit="1" customWidth="1"/>
    <col min="10192" max="10193" width="5.7109375" style="1" bestFit="1" customWidth="1"/>
    <col min="10194" max="10228" width="6.7109375" style="1" customWidth="1"/>
    <col min="10229" max="10229" width="5.7109375" style="1" bestFit="1" customWidth="1"/>
    <col min="10230" max="10232" width="5.7109375" style="1" customWidth="1"/>
    <col min="10233" max="10233" width="6.7109375" style="1" bestFit="1" customWidth="1"/>
    <col min="10234" max="10240" width="6.7109375" style="1" customWidth="1"/>
    <col min="10241" max="10241" width="5.5703125" style="1" bestFit="1" customWidth="1"/>
    <col min="10242" max="10242" width="6.7109375" style="1" customWidth="1"/>
    <col min="10243" max="10396" width="9.140625" style="1"/>
    <col min="10397" max="10397" width="44.85546875" style="1" customWidth="1"/>
    <col min="10398" max="10438" width="6.7109375" style="1" customWidth="1"/>
    <col min="10439" max="10439" width="5.42578125" style="1" bestFit="1" customWidth="1"/>
    <col min="10440" max="10441" width="5.7109375" style="1" bestFit="1" customWidth="1"/>
    <col min="10442" max="10442" width="5.5703125" style="1" bestFit="1" customWidth="1"/>
    <col min="10443" max="10443" width="5.42578125" style="1" bestFit="1" customWidth="1"/>
    <col min="10444" max="10445" width="5.7109375" style="1" bestFit="1" customWidth="1"/>
    <col min="10446" max="10446" width="5.28515625" style="1" bestFit="1" customWidth="1"/>
    <col min="10447" max="10447" width="5.42578125" style="1" bestFit="1" customWidth="1"/>
    <col min="10448" max="10449" width="5.7109375" style="1" bestFit="1" customWidth="1"/>
    <col min="10450" max="10484" width="6.7109375" style="1" customWidth="1"/>
    <col min="10485" max="10485" width="5.7109375" style="1" bestFit="1" customWidth="1"/>
    <col min="10486" max="10488" width="5.7109375" style="1" customWidth="1"/>
    <col min="10489" max="10489" width="6.7109375" style="1" bestFit="1" customWidth="1"/>
    <col min="10490" max="10496" width="6.7109375" style="1" customWidth="1"/>
    <col min="10497" max="10497" width="5.5703125" style="1" bestFit="1" customWidth="1"/>
    <col min="10498" max="10498" width="6.7109375" style="1" customWidth="1"/>
    <col min="10499" max="10652" width="9.140625" style="1"/>
    <col min="10653" max="10653" width="44.85546875" style="1" customWidth="1"/>
    <col min="10654" max="10694" width="6.7109375" style="1" customWidth="1"/>
    <col min="10695" max="10695" width="5.42578125" style="1" bestFit="1" customWidth="1"/>
    <col min="10696" max="10697" width="5.7109375" style="1" bestFit="1" customWidth="1"/>
    <col min="10698" max="10698" width="5.5703125" style="1" bestFit="1" customWidth="1"/>
    <col min="10699" max="10699" width="5.42578125" style="1" bestFit="1" customWidth="1"/>
    <col min="10700" max="10701" width="5.7109375" style="1" bestFit="1" customWidth="1"/>
    <col min="10702" max="10702" width="5.28515625" style="1" bestFit="1" customWidth="1"/>
    <col min="10703" max="10703" width="5.42578125" style="1" bestFit="1" customWidth="1"/>
    <col min="10704" max="10705" width="5.7109375" style="1" bestFit="1" customWidth="1"/>
    <col min="10706" max="10740" width="6.7109375" style="1" customWidth="1"/>
    <col min="10741" max="10741" width="5.7109375" style="1" bestFit="1" customWidth="1"/>
    <col min="10742" max="10744" width="5.7109375" style="1" customWidth="1"/>
    <col min="10745" max="10745" width="6.7109375" style="1" bestFit="1" customWidth="1"/>
    <col min="10746" max="10752" width="6.7109375" style="1" customWidth="1"/>
    <col min="10753" max="10753" width="5.5703125" style="1" bestFit="1" customWidth="1"/>
    <col min="10754" max="10754" width="6.7109375" style="1" customWidth="1"/>
    <col min="10755" max="10908" width="9.140625" style="1"/>
    <col min="10909" max="10909" width="44.85546875" style="1" customWidth="1"/>
    <col min="10910" max="10950" width="6.7109375" style="1" customWidth="1"/>
    <col min="10951" max="10951" width="5.42578125" style="1" bestFit="1" customWidth="1"/>
    <col min="10952" max="10953" width="5.7109375" style="1" bestFit="1" customWidth="1"/>
    <col min="10954" max="10954" width="5.5703125" style="1" bestFit="1" customWidth="1"/>
    <col min="10955" max="10955" width="5.42578125" style="1" bestFit="1" customWidth="1"/>
    <col min="10956" max="10957" width="5.7109375" style="1" bestFit="1" customWidth="1"/>
    <col min="10958" max="10958" width="5.28515625" style="1" bestFit="1" customWidth="1"/>
    <col min="10959" max="10959" width="5.42578125" style="1" bestFit="1" customWidth="1"/>
    <col min="10960" max="10961" width="5.7109375" style="1" bestFit="1" customWidth="1"/>
    <col min="10962" max="10996" width="6.7109375" style="1" customWidth="1"/>
    <col min="10997" max="10997" width="5.7109375" style="1" bestFit="1" customWidth="1"/>
    <col min="10998" max="11000" width="5.7109375" style="1" customWidth="1"/>
    <col min="11001" max="11001" width="6.7109375" style="1" bestFit="1" customWidth="1"/>
    <col min="11002" max="11008" width="6.7109375" style="1" customWidth="1"/>
    <col min="11009" max="11009" width="5.5703125" style="1" bestFit="1" customWidth="1"/>
    <col min="11010" max="11010" width="6.7109375" style="1" customWidth="1"/>
    <col min="11011" max="11164" width="9.140625" style="1"/>
    <col min="11165" max="11165" width="44.85546875" style="1" customWidth="1"/>
    <col min="11166" max="11206" width="6.7109375" style="1" customWidth="1"/>
    <col min="11207" max="11207" width="5.42578125" style="1" bestFit="1" customWidth="1"/>
    <col min="11208" max="11209" width="5.7109375" style="1" bestFit="1" customWidth="1"/>
    <col min="11210" max="11210" width="5.5703125" style="1" bestFit="1" customWidth="1"/>
    <col min="11211" max="11211" width="5.42578125" style="1" bestFit="1" customWidth="1"/>
    <col min="11212" max="11213" width="5.7109375" style="1" bestFit="1" customWidth="1"/>
    <col min="11214" max="11214" width="5.28515625" style="1" bestFit="1" customWidth="1"/>
    <col min="11215" max="11215" width="5.42578125" style="1" bestFit="1" customWidth="1"/>
    <col min="11216" max="11217" width="5.7109375" style="1" bestFit="1" customWidth="1"/>
    <col min="11218" max="11252" width="6.7109375" style="1" customWidth="1"/>
    <col min="11253" max="11253" width="5.7109375" style="1" bestFit="1" customWidth="1"/>
    <col min="11254" max="11256" width="5.7109375" style="1" customWidth="1"/>
    <col min="11257" max="11257" width="6.7109375" style="1" bestFit="1" customWidth="1"/>
    <col min="11258" max="11264" width="6.7109375" style="1" customWidth="1"/>
    <col min="11265" max="11265" width="5.5703125" style="1" bestFit="1" customWidth="1"/>
    <col min="11266" max="11266" width="6.7109375" style="1" customWidth="1"/>
    <col min="11267" max="11420" width="9.140625" style="1"/>
    <col min="11421" max="11421" width="44.85546875" style="1" customWidth="1"/>
    <col min="11422" max="11462" width="6.7109375" style="1" customWidth="1"/>
    <col min="11463" max="11463" width="5.42578125" style="1" bestFit="1" customWidth="1"/>
    <col min="11464" max="11465" width="5.7109375" style="1" bestFit="1" customWidth="1"/>
    <col min="11466" max="11466" width="5.5703125" style="1" bestFit="1" customWidth="1"/>
    <col min="11467" max="11467" width="5.42578125" style="1" bestFit="1" customWidth="1"/>
    <col min="11468" max="11469" width="5.7109375" style="1" bestFit="1" customWidth="1"/>
    <col min="11470" max="11470" width="5.28515625" style="1" bestFit="1" customWidth="1"/>
    <col min="11471" max="11471" width="5.42578125" style="1" bestFit="1" customWidth="1"/>
    <col min="11472" max="11473" width="5.7109375" style="1" bestFit="1" customWidth="1"/>
    <col min="11474" max="11508" width="6.7109375" style="1" customWidth="1"/>
    <col min="11509" max="11509" width="5.7109375" style="1" bestFit="1" customWidth="1"/>
    <col min="11510" max="11512" width="5.7109375" style="1" customWidth="1"/>
    <col min="11513" max="11513" width="6.7109375" style="1" bestFit="1" customWidth="1"/>
    <col min="11514" max="11520" width="6.7109375" style="1" customWidth="1"/>
    <col min="11521" max="11521" width="5.5703125" style="1" bestFit="1" customWidth="1"/>
    <col min="11522" max="11522" width="6.7109375" style="1" customWidth="1"/>
    <col min="11523" max="11676" width="9.140625" style="1"/>
    <col min="11677" max="11677" width="44.85546875" style="1" customWidth="1"/>
    <col min="11678" max="11718" width="6.7109375" style="1" customWidth="1"/>
    <col min="11719" max="11719" width="5.42578125" style="1" bestFit="1" customWidth="1"/>
    <col min="11720" max="11721" width="5.7109375" style="1" bestFit="1" customWidth="1"/>
    <col min="11722" max="11722" width="5.5703125" style="1" bestFit="1" customWidth="1"/>
    <col min="11723" max="11723" width="5.42578125" style="1" bestFit="1" customWidth="1"/>
    <col min="11724" max="11725" width="5.7109375" style="1" bestFit="1" customWidth="1"/>
    <col min="11726" max="11726" width="5.28515625" style="1" bestFit="1" customWidth="1"/>
    <col min="11727" max="11727" width="5.42578125" style="1" bestFit="1" customWidth="1"/>
    <col min="11728" max="11729" width="5.7109375" style="1" bestFit="1" customWidth="1"/>
    <col min="11730" max="11764" width="6.7109375" style="1" customWidth="1"/>
    <col min="11765" max="11765" width="5.7109375" style="1" bestFit="1" customWidth="1"/>
    <col min="11766" max="11768" width="5.7109375" style="1" customWidth="1"/>
    <col min="11769" max="11769" width="6.7109375" style="1" bestFit="1" customWidth="1"/>
    <col min="11770" max="11776" width="6.7109375" style="1" customWidth="1"/>
    <col min="11777" max="11777" width="5.5703125" style="1" bestFit="1" customWidth="1"/>
    <col min="11778" max="11778" width="6.7109375" style="1" customWidth="1"/>
    <col min="11779" max="11932" width="9.140625" style="1"/>
    <col min="11933" max="11933" width="44.85546875" style="1" customWidth="1"/>
    <col min="11934" max="11974" width="6.7109375" style="1" customWidth="1"/>
    <col min="11975" max="11975" width="5.42578125" style="1" bestFit="1" customWidth="1"/>
    <col min="11976" max="11977" width="5.7109375" style="1" bestFit="1" customWidth="1"/>
    <col min="11978" max="11978" width="5.5703125" style="1" bestFit="1" customWidth="1"/>
    <col min="11979" max="11979" width="5.42578125" style="1" bestFit="1" customWidth="1"/>
    <col min="11980" max="11981" width="5.7109375" style="1" bestFit="1" customWidth="1"/>
    <col min="11982" max="11982" width="5.28515625" style="1" bestFit="1" customWidth="1"/>
    <col min="11983" max="11983" width="5.42578125" style="1" bestFit="1" customWidth="1"/>
    <col min="11984" max="11985" width="5.7109375" style="1" bestFit="1" customWidth="1"/>
    <col min="11986" max="12020" width="6.7109375" style="1" customWidth="1"/>
    <col min="12021" max="12021" width="5.7109375" style="1" bestFit="1" customWidth="1"/>
    <col min="12022" max="12024" width="5.7109375" style="1" customWidth="1"/>
    <col min="12025" max="12025" width="6.7109375" style="1" bestFit="1" customWidth="1"/>
    <col min="12026" max="12032" width="6.7109375" style="1" customWidth="1"/>
    <col min="12033" max="12033" width="5.5703125" style="1" bestFit="1" customWidth="1"/>
    <col min="12034" max="12034" width="6.7109375" style="1" customWidth="1"/>
    <col min="12035" max="12188" width="9.140625" style="1"/>
    <col min="12189" max="12189" width="44.85546875" style="1" customWidth="1"/>
    <col min="12190" max="12230" width="6.7109375" style="1" customWidth="1"/>
    <col min="12231" max="12231" width="5.42578125" style="1" bestFit="1" customWidth="1"/>
    <col min="12232" max="12233" width="5.7109375" style="1" bestFit="1" customWidth="1"/>
    <col min="12234" max="12234" width="5.5703125" style="1" bestFit="1" customWidth="1"/>
    <col min="12235" max="12235" width="5.42578125" style="1" bestFit="1" customWidth="1"/>
    <col min="12236" max="12237" width="5.7109375" style="1" bestFit="1" customWidth="1"/>
    <col min="12238" max="12238" width="5.28515625" style="1" bestFit="1" customWidth="1"/>
    <col min="12239" max="12239" width="5.42578125" style="1" bestFit="1" customWidth="1"/>
    <col min="12240" max="12241" width="5.7109375" style="1" bestFit="1" customWidth="1"/>
    <col min="12242" max="12276" width="6.7109375" style="1" customWidth="1"/>
    <col min="12277" max="12277" width="5.7109375" style="1" bestFit="1" customWidth="1"/>
    <col min="12278" max="12280" width="5.7109375" style="1" customWidth="1"/>
    <col min="12281" max="12281" width="6.7109375" style="1" bestFit="1" customWidth="1"/>
    <col min="12282" max="12288" width="6.7109375" style="1" customWidth="1"/>
    <col min="12289" max="12289" width="5.5703125" style="1" bestFit="1" customWidth="1"/>
    <col min="12290" max="12290" width="6.7109375" style="1" customWidth="1"/>
    <col min="12291" max="12444" width="9.140625" style="1"/>
    <col min="12445" max="12445" width="44.85546875" style="1" customWidth="1"/>
    <col min="12446" max="12486" width="6.7109375" style="1" customWidth="1"/>
    <col min="12487" max="12487" width="5.42578125" style="1" bestFit="1" customWidth="1"/>
    <col min="12488" max="12489" width="5.7109375" style="1" bestFit="1" customWidth="1"/>
    <col min="12490" max="12490" width="5.5703125" style="1" bestFit="1" customWidth="1"/>
    <col min="12491" max="12491" width="5.42578125" style="1" bestFit="1" customWidth="1"/>
    <col min="12492" max="12493" width="5.7109375" style="1" bestFit="1" customWidth="1"/>
    <col min="12494" max="12494" width="5.28515625" style="1" bestFit="1" customWidth="1"/>
    <col min="12495" max="12495" width="5.42578125" style="1" bestFit="1" customWidth="1"/>
    <col min="12496" max="12497" width="5.7109375" style="1" bestFit="1" customWidth="1"/>
    <col min="12498" max="12532" width="6.7109375" style="1" customWidth="1"/>
    <col min="12533" max="12533" width="5.7109375" style="1" bestFit="1" customWidth="1"/>
    <col min="12534" max="12536" width="5.7109375" style="1" customWidth="1"/>
    <col min="12537" max="12537" width="6.7109375" style="1" bestFit="1" customWidth="1"/>
    <col min="12538" max="12544" width="6.7109375" style="1" customWidth="1"/>
    <col min="12545" max="12545" width="5.5703125" style="1" bestFit="1" customWidth="1"/>
    <col min="12546" max="12546" width="6.7109375" style="1" customWidth="1"/>
    <col min="12547" max="12700" width="9.140625" style="1"/>
    <col min="12701" max="12701" width="44.85546875" style="1" customWidth="1"/>
    <col min="12702" max="12742" width="6.7109375" style="1" customWidth="1"/>
    <col min="12743" max="12743" width="5.42578125" style="1" bestFit="1" customWidth="1"/>
    <col min="12744" max="12745" width="5.7109375" style="1" bestFit="1" customWidth="1"/>
    <col min="12746" max="12746" width="5.5703125" style="1" bestFit="1" customWidth="1"/>
    <col min="12747" max="12747" width="5.42578125" style="1" bestFit="1" customWidth="1"/>
    <col min="12748" max="12749" width="5.7109375" style="1" bestFit="1" customWidth="1"/>
    <col min="12750" max="12750" width="5.28515625" style="1" bestFit="1" customWidth="1"/>
    <col min="12751" max="12751" width="5.42578125" style="1" bestFit="1" customWidth="1"/>
    <col min="12752" max="12753" width="5.7109375" style="1" bestFit="1" customWidth="1"/>
    <col min="12754" max="12788" width="6.7109375" style="1" customWidth="1"/>
    <col min="12789" max="12789" width="5.7109375" style="1" bestFit="1" customWidth="1"/>
    <col min="12790" max="12792" width="5.7109375" style="1" customWidth="1"/>
    <col min="12793" max="12793" width="6.7109375" style="1" bestFit="1" customWidth="1"/>
    <col min="12794" max="12800" width="6.7109375" style="1" customWidth="1"/>
    <col min="12801" max="12801" width="5.5703125" style="1" bestFit="1" customWidth="1"/>
    <col min="12802" max="12802" width="6.7109375" style="1" customWidth="1"/>
    <col min="12803" max="12956" width="9.140625" style="1"/>
    <col min="12957" max="12957" width="44.85546875" style="1" customWidth="1"/>
    <col min="12958" max="12998" width="6.7109375" style="1" customWidth="1"/>
    <col min="12999" max="12999" width="5.42578125" style="1" bestFit="1" customWidth="1"/>
    <col min="13000" max="13001" width="5.7109375" style="1" bestFit="1" customWidth="1"/>
    <col min="13002" max="13002" width="5.5703125" style="1" bestFit="1" customWidth="1"/>
    <col min="13003" max="13003" width="5.42578125" style="1" bestFit="1" customWidth="1"/>
    <col min="13004" max="13005" width="5.7109375" style="1" bestFit="1" customWidth="1"/>
    <col min="13006" max="13006" width="5.28515625" style="1" bestFit="1" customWidth="1"/>
    <col min="13007" max="13007" width="5.42578125" style="1" bestFit="1" customWidth="1"/>
    <col min="13008" max="13009" width="5.7109375" style="1" bestFit="1" customWidth="1"/>
    <col min="13010" max="13044" width="6.7109375" style="1" customWidth="1"/>
    <col min="13045" max="13045" width="5.7109375" style="1" bestFit="1" customWidth="1"/>
    <col min="13046" max="13048" width="5.7109375" style="1" customWidth="1"/>
    <col min="13049" max="13049" width="6.7109375" style="1" bestFit="1" customWidth="1"/>
    <col min="13050" max="13056" width="6.7109375" style="1" customWidth="1"/>
    <col min="13057" max="13057" width="5.5703125" style="1" bestFit="1" customWidth="1"/>
    <col min="13058" max="13058" width="6.7109375" style="1" customWidth="1"/>
    <col min="13059" max="13212" width="9.140625" style="1"/>
    <col min="13213" max="13213" width="44.85546875" style="1" customWidth="1"/>
    <col min="13214" max="13254" width="6.7109375" style="1" customWidth="1"/>
    <col min="13255" max="13255" width="5.42578125" style="1" bestFit="1" customWidth="1"/>
    <col min="13256" max="13257" width="5.7109375" style="1" bestFit="1" customWidth="1"/>
    <col min="13258" max="13258" width="5.5703125" style="1" bestFit="1" customWidth="1"/>
    <col min="13259" max="13259" width="5.42578125" style="1" bestFit="1" customWidth="1"/>
    <col min="13260" max="13261" width="5.7109375" style="1" bestFit="1" customWidth="1"/>
    <col min="13262" max="13262" width="5.28515625" style="1" bestFit="1" customWidth="1"/>
    <col min="13263" max="13263" width="5.42578125" style="1" bestFit="1" customWidth="1"/>
    <col min="13264" max="13265" width="5.7109375" style="1" bestFit="1" customWidth="1"/>
    <col min="13266" max="13300" width="6.7109375" style="1" customWidth="1"/>
    <col min="13301" max="13301" width="5.7109375" style="1" bestFit="1" customWidth="1"/>
    <col min="13302" max="13304" width="5.7109375" style="1" customWidth="1"/>
    <col min="13305" max="13305" width="6.7109375" style="1" bestFit="1" customWidth="1"/>
    <col min="13306" max="13312" width="6.7109375" style="1" customWidth="1"/>
    <col min="13313" max="13313" width="5.5703125" style="1" bestFit="1" customWidth="1"/>
    <col min="13314" max="13314" width="6.7109375" style="1" customWidth="1"/>
    <col min="13315" max="13468" width="9.140625" style="1"/>
    <col min="13469" max="13469" width="44.85546875" style="1" customWidth="1"/>
    <col min="13470" max="13510" width="6.7109375" style="1" customWidth="1"/>
    <col min="13511" max="13511" width="5.42578125" style="1" bestFit="1" customWidth="1"/>
    <col min="13512" max="13513" width="5.7109375" style="1" bestFit="1" customWidth="1"/>
    <col min="13514" max="13514" width="5.5703125" style="1" bestFit="1" customWidth="1"/>
    <col min="13515" max="13515" width="5.42578125" style="1" bestFit="1" customWidth="1"/>
    <col min="13516" max="13517" width="5.7109375" style="1" bestFit="1" customWidth="1"/>
    <col min="13518" max="13518" width="5.28515625" style="1" bestFit="1" customWidth="1"/>
    <col min="13519" max="13519" width="5.42578125" style="1" bestFit="1" customWidth="1"/>
    <col min="13520" max="13521" width="5.7109375" style="1" bestFit="1" customWidth="1"/>
    <col min="13522" max="13556" width="6.7109375" style="1" customWidth="1"/>
    <col min="13557" max="13557" width="5.7109375" style="1" bestFit="1" customWidth="1"/>
    <col min="13558" max="13560" width="5.7109375" style="1" customWidth="1"/>
    <col min="13561" max="13561" width="6.7109375" style="1" bestFit="1" customWidth="1"/>
    <col min="13562" max="13568" width="6.7109375" style="1" customWidth="1"/>
    <col min="13569" max="13569" width="5.5703125" style="1" bestFit="1" customWidth="1"/>
    <col min="13570" max="13570" width="6.7109375" style="1" customWidth="1"/>
    <col min="13571" max="13724" width="9.140625" style="1"/>
    <col min="13725" max="13725" width="44.85546875" style="1" customWidth="1"/>
    <col min="13726" max="13766" width="6.7109375" style="1" customWidth="1"/>
    <col min="13767" max="13767" width="5.42578125" style="1" bestFit="1" customWidth="1"/>
    <col min="13768" max="13769" width="5.7109375" style="1" bestFit="1" customWidth="1"/>
    <col min="13770" max="13770" width="5.5703125" style="1" bestFit="1" customWidth="1"/>
    <col min="13771" max="13771" width="5.42578125" style="1" bestFit="1" customWidth="1"/>
    <col min="13772" max="13773" width="5.7109375" style="1" bestFit="1" customWidth="1"/>
    <col min="13774" max="13774" width="5.28515625" style="1" bestFit="1" customWidth="1"/>
    <col min="13775" max="13775" width="5.42578125" style="1" bestFit="1" customWidth="1"/>
    <col min="13776" max="13777" width="5.7109375" style="1" bestFit="1" customWidth="1"/>
    <col min="13778" max="13812" width="6.7109375" style="1" customWidth="1"/>
    <col min="13813" max="13813" width="5.7109375" style="1" bestFit="1" customWidth="1"/>
    <col min="13814" max="13816" width="5.7109375" style="1" customWidth="1"/>
    <col min="13817" max="13817" width="6.7109375" style="1" bestFit="1" customWidth="1"/>
    <col min="13818" max="13824" width="6.7109375" style="1" customWidth="1"/>
    <col min="13825" max="13825" width="5.5703125" style="1" bestFit="1" customWidth="1"/>
    <col min="13826" max="13826" width="6.7109375" style="1" customWidth="1"/>
    <col min="13827" max="13980" width="9.140625" style="1"/>
    <col min="13981" max="13981" width="44.85546875" style="1" customWidth="1"/>
    <col min="13982" max="14022" width="6.7109375" style="1" customWidth="1"/>
    <col min="14023" max="14023" width="5.42578125" style="1" bestFit="1" customWidth="1"/>
    <col min="14024" max="14025" width="5.7109375" style="1" bestFit="1" customWidth="1"/>
    <col min="14026" max="14026" width="5.5703125" style="1" bestFit="1" customWidth="1"/>
    <col min="14027" max="14027" width="5.42578125" style="1" bestFit="1" customWidth="1"/>
    <col min="14028" max="14029" width="5.7109375" style="1" bestFit="1" customWidth="1"/>
    <col min="14030" max="14030" width="5.28515625" style="1" bestFit="1" customWidth="1"/>
    <col min="14031" max="14031" width="5.42578125" style="1" bestFit="1" customWidth="1"/>
    <col min="14032" max="14033" width="5.7109375" style="1" bestFit="1" customWidth="1"/>
    <col min="14034" max="14068" width="6.7109375" style="1" customWidth="1"/>
    <col min="14069" max="14069" width="5.7109375" style="1" bestFit="1" customWidth="1"/>
    <col min="14070" max="14072" width="5.7109375" style="1" customWidth="1"/>
    <col min="14073" max="14073" width="6.7109375" style="1" bestFit="1" customWidth="1"/>
    <col min="14074" max="14080" width="6.7109375" style="1" customWidth="1"/>
    <col min="14081" max="14081" width="5.5703125" style="1" bestFit="1" customWidth="1"/>
    <col min="14082" max="14082" width="6.7109375" style="1" customWidth="1"/>
    <col min="14083" max="14236" width="9.140625" style="1"/>
    <col min="14237" max="14237" width="44.85546875" style="1" customWidth="1"/>
    <col min="14238" max="14278" width="6.7109375" style="1" customWidth="1"/>
    <col min="14279" max="14279" width="5.42578125" style="1" bestFit="1" customWidth="1"/>
    <col min="14280" max="14281" width="5.7109375" style="1" bestFit="1" customWidth="1"/>
    <col min="14282" max="14282" width="5.5703125" style="1" bestFit="1" customWidth="1"/>
    <col min="14283" max="14283" width="5.42578125" style="1" bestFit="1" customWidth="1"/>
    <col min="14284" max="14285" width="5.7109375" style="1" bestFit="1" customWidth="1"/>
    <col min="14286" max="14286" width="5.28515625" style="1" bestFit="1" customWidth="1"/>
    <col min="14287" max="14287" width="5.42578125" style="1" bestFit="1" customWidth="1"/>
    <col min="14288" max="14289" width="5.7109375" style="1" bestFit="1" customWidth="1"/>
    <col min="14290" max="14324" width="6.7109375" style="1" customWidth="1"/>
    <col min="14325" max="14325" width="5.7109375" style="1" bestFit="1" customWidth="1"/>
    <col min="14326" max="14328" width="5.7109375" style="1" customWidth="1"/>
    <col min="14329" max="14329" width="6.7109375" style="1" bestFit="1" customWidth="1"/>
    <col min="14330" max="14336" width="6.7109375" style="1" customWidth="1"/>
    <col min="14337" max="14337" width="5.5703125" style="1" bestFit="1" customWidth="1"/>
    <col min="14338" max="14338" width="6.7109375" style="1" customWidth="1"/>
    <col min="14339" max="14492" width="9.140625" style="1"/>
    <col min="14493" max="14493" width="44.85546875" style="1" customWidth="1"/>
    <col min="14494" max="14534" width="6.7109375" style="1" customWidth="1"/>
    <col min="14535" max="14535" width="5.42578125" style="1" bestFit="1" customWidth="1"/>
    <col min="14536" max="14537" width="5.7109375" style="1" bestFit="1" customWidth="1"/>
    <col min="14538" max="14538" width="5.5703125" style="1" bestFit="1" customWidth="1"/>
    <col min="14539" max="14539" width="5.42578125" style="1" bestFit="1" customWidth="1"/>
    <col min="14540" max="14541" width="5.7109375" style="1" bestFit="1" customWidth="1"/>
    <col min="14542" max="14542" width="5.28515625" style="1" bestFit="1" customWidth="1"/>
    <col min="14543" max="14543" width="5.42578125" style="1" bestFit="1" customWidth="1"/>
    <col min="14544" max="14545" width="5.7109375" style="1" bestFit="1" customWidth="1"/>
    <col min="14546" max="14580" width="6.7109375" style="1" customWidth="1"/>
    <col min="14581" max="14581" width="5.7109375" style="1" bestFit="1" customWidth="1"/>
    <col min="14582" max="14584" width="5.7109375" style="1" customWidth="1"/>
    <col min="14585" max="14585" width="6.7109375" style="1" bestFit="1" customWidth="1"/>
    <col min="14586" max="14592" width="6.7109375" style="1" customWidth="1"/>
    <col min="14593" max="14593" width="5.5703125" style="1" bestFit="1" customWidth="1"/>
    <col min="14594" max="14594" width="6.7109375" style="1" customWidth="1"/>
    <col min="14595" max="14748" width="9.140625" style="1"/>
    <col min="14749" max="14749" width="44.85546875" style="1" customWidth="1"/>
    <col min="14750" max="14790" width="6.7109375" style="1" customWidth="1"/>
    <col min="14791" max="14791" width="5.42578125" style="1" bestFit="1" customWidth="1"/>
    <col min="14792" max="14793" width="5.7109375" style="1" bestFit="1" customWidth="1"/>
    <col min="14794" max="14794" width="5.5703125" style="1" bestFit="1" customWidth="1"/>
    <col min="14795" max="14795" width="5.42578125" style="1" bestFit="1" customWidth="1"/>
    <col min="14796" max="14797" width="5.7109375" style="1" bestFit="1" customWidth="1"/>
    <col min="14798" max="14798" width="5.28515625" style="1" bestFit="1" customWidth="1"/>
    <col min="14799" max="14799" width="5.42578125" style="1" bestFit="1" customWidth="1"/>
    <col min="14800" max="14801" width="5.7109375" style="1" bestFit="1" customWidth="1"/>
    <col min="14802" max="14836" width="6.7109375" style="1" customWidth="1"/>
    <col min="14837" max="14837" width="5.7109375" style="1" bestFit="1" customWidth="1"/>
    <col min="14838" max="14840" width="5.7109375" style="1" customWidth="1"/>
    <col min="14841" max="14841" width="6.7109375" style="1" bestFit="1" customWidth="1"/>
    <col min="14842" max="14848" width="6.7109375" style="1" customWidth="1"/>
    <col min="14849" max="14849" width="5.5703125" style="1" bestFit="1" customWidth="1"/>
    <col min="14850" max="14850" width="6.7109375" style="1" customWidth="1"/>
    <col min="14851" max="15004" width="9.140625" style="1"/>
    <col min="15005" max="15005" width="44.85546875" style="1" customWidth="1"/>
    <col min="15006" max="15046" width="6.7109375" style="1" customWidth="1"/>
    <col min="15047" max="15047" width="5.42578125" style="1" bestFit="1" customWidth="1"/>
    <col min="15048" max="15049" width="5.7109375" style="1" bestFit="1" customWidth="1"/>
    <col min="15050" max="15050" width="5.5703125" style="1" bestFit="1" customWidth="1"/>
    <col min="15051" max="15051" width="5.42578125" style="1" bestFit="1" customWidth="1"/>
    <col min="15052" max="15053" width="5.7109375" style="1" bestFit="1" customWidth="1"/>
    <col min="15054" max="15054" width="5.28515625" style="1" bestFit="1" customWidth="1"/>
    <col min="15055" max="15055" width="5.42578125" style="1" bestFit="1" customWidth="1"/>
    <col min="15056" max="15057" width="5.7109375" style="1" bestFit="1" customWidth="1"/>
    <col min="15058" max="15092" width="6.7109375" style="1" customWidth="1"/>
    <col min="15093" max="15093" width="5.7109375" style="1" bestFit="1" customWidth="1"/>
    <col min="15094" max="15096" width="5.7109375" style="1" customWidth="1"/>
    <col min="15097" max="15097" width="6.7109375" style="1" bestFit="1" customWidth="1"/>
    <col min="15098" max="15104" width="6.7109375" style="1" customWidth="1"/>
    <col min="15105" max="15105" width="5.5703125" style="1" bestFit="1" customWidth="1"/>
    <col min="15106" max="15106" width="6.7109375" style="1" customWidth="1"/>
    <col min="15107" max="15260" width="9.140625" style="1"/>
    <col min="15261" max="15261" width="44.85546875" style="1" customWidth="1"/>
    <col min="15262" max="15302" width="6.7109375" style="1" customWidth="1"/>
    <col min="15303" max="15303" width="5.42578125" style="1" bestFit="1" customWidth="1"/>
    <col min="15304" max="15305" width="5.7109375" style="1" bestFit="1" customWidth="1"/>
    <col min="15306" max="15306" width="5.5703125" style="1" bestFit="1" customWidth="1"/>
    <col min="15307" max="15307" width="5.42578125" style="1" bestFit="1" customWidth="1"/>
    <col min="15308" max="15309" width="5.7109375" style="1" bestFit="1" customWidth="1"/>
    <col min="15310" max="15310" width="5.28515625" style="1" bestFit="1" customWidth="1"/>
    <col min="15311" max="15311" width="5.42578125" style="1" bestFit="1" customWidth="1"/>
    <col min="15312" max="15313" width="5.7109375" style="1" bestFit="1" customWidth="1"/>
    <col min="15314" max="15348" width="6.7109375" style="1" customWidth="1"/>
    <col min="15349" max="15349" width="5.7109375" style="1" bestFit="1" customWidth="1"/>
    <col min="15350" max="15352" width="5.7109375" style="1" customWidth="1"/>
    <col min="15353" max="15353" width="6.7109375" style="1" bestFit="1" customWidth="1"/>
    <col min="15354" max="15360" width="6.7109375" style="1" customWidth="1"/>
    <col min="15361" max="15361" width="5.5703125" style="1" bestFit="1" customWidth="1"/>
    <col min="15362" max="15362" width="6.7109375" style="1" customWidth="1"/>
    <col min="15363" max="15516" width="9.140625" style="1"/>
    <col min="15517" max="15517" width="44.85546875" style="1" customWidth="1"/>
    <col min="15518" max="15558" width="6.7109375" style="1" customWidth="1"/>
    <col min="15559" max="15559" width="5.42578125" style="1" bestFit="1" customWidth="1"/>
    <col min="15560" max="15561" width="5.7109375" style="1" bestFit="1" customWidth="1"/>
    <col min="15562" max="15562" width="5.5703125" style="1" bestFit="1" customWidth="1"/>
    <col min="15563" max="15563" width="5.42578125" style="1" bestFit="1" customWidth="1"/>
    <col min="15564" max="15565" width="5.7109375" style="1" bestFit="1" customWidth="1"/>
    <col min="15566" max="15566" width="5.28515625" style="1" bestFit="1" customWidth="1"/>
    <col min="15567" max="15567" width="5.42578125" style="1" bestFit="1" customWidth="1"/>
    <col min="15568" max="15569" width="5.7109375" style="1" bestFit="1" customWidth="1"/>
    <col min="15570" max="15604" width="6.7109375" style="1" customWidth="1"/>
    <col min="15605" max="15605" width="5.7109375" style="1" bestFit="1" customWidth="1"/>
    <col min="15606" max="15608" width="5.7109375" style="1" customWidth="1"/>
    <col min="15609" max="15609" width="6.7109375" style="1" bestFit="1" customWidth="1"/>
    <col min="15610" max="15616" width="6.7109375" style="1" customWidth="1"/>
    <col min="15617" max="15617" width="5.5703125" style="1" bestFit="1" customWidth="1"/>
    <col min="15618" max="15618" width="6.7109375" style="1" customWidth="1"/>
    <col min="15619" max="15772" width="9.140625" style="1"/>
    <col min="15773" max="15773" width="44.85546875" style="1" customWidth="1"/>
    <col min="15774" max="15814" width="6.7109375" style="1" customWidth="1"/>
    <col min="15815" max="15815" width="5.42578125" style="1" bestFit="1" customWidth="1"/>
    <col min="15816" max="15817" width="5.7109375" style="1" bestFit="1" customWidth="1"/>
    <col min="15818" max="15818" width="5.5703125" style="1" bestFit="1" customWidth="1"/>
    <col min="15819" max="15819" width="5.42578125" style="1" bestFit="1" customWidth="1"/>
    <col min="15820" max="15821" width="5.7109375" style="1" bestFit="1" customWidth="1"/>
    <col min="15822" max="15822" width="5.28515625" style="1" bestFit="1" customWidth="1"/>
    <col min="15823" max="15823" width="5.42578125" style="1" bestFit="1" customWidth="1"/>
    <col min="15824" max="15825" width="5.7109375" style="1" bestFit="1" customWidth="1"/>
    <col min="15826" max="15860" width="6.7109375" style="1" customWidth="1"/>
    <col min="15861" max="15861" width="5.7109375" style="1" bestFit="1" customWidth="1"/>
    <col min="15862" max="15864" width="5.7109375" style="1" customWidth="1"/>
    <col min="15865" max="15865" width="6.7109375" style="1" bestFit="1" customWidth="1"/>
    <col min="15866" max="15872" width="6.7109375" style="1" customWidth="1"/>
    <col min="15873" max="15873" width="5.5703125" style="1" bestFit="1" customWidth="1"/>
    <col min="15874" max="15874" width="6.7109375" style="1" customWidth="1"/>
    <col min="15875" max="16028" width="9.140625" style="1"/>
    <col min="16029" max="16029" width="44.85546875" style="1" customWidth="1"/>
    <col min="16030" max="16070" width="6.7109375" style="1" customWidth="1"/>
    <col min="16071" max="16071" width="5.42578125" style="1" bestFit="1" customWidth="1"/>
    <col min="16072" max="16073" width="5.7109375" style="1" bestFit="1" customWidth="1"/>
    <col min="16074" max="16074" width="5.5703125" style="1" bestFit="1" customWidth="1"/>
    <col min="16075" max="16075" width="5.42578125" style="1" bestFit="1" customWidth="1"/>
    <col min="16076" max="16077" width="5.7109375" style="1" bestFit="1" customWidth="1"/>
    <col min="16078" max="16078" width="5.28515625" style="1" bestFit="1" customWidth="1"/>
    <col min="16079" max="16079" width="5.42578125" style="1" bestFit="1" customWidth="1"/>
    <col min="16080" max="16081" width="5.7109375" style="1" bestFit="1" customWidth="1"/>
    <col min="16082" max="16116" width="6.7109375" style="1" customWidth="1"/>
    <col min="16117" max="16117" width="5.7109375" style="1" bestFit="1" customWidth="1"/>
    <col min="16118" max="16120" width="5.7109375" style="1" customWidth="1"/>
    <col min="16121" max="16121" width="6.7109375" style="1" bestFit="1" customWidth="1"/>
    <col min="16122" max="16128" width="6.7109375" style="1" customWidth="1"/>
    <col min="16129" max="16129" width="5.5703125" style="1" bestFit="1" customWidth="1"/>
    <col min="16130" max="16130" width="6.7109375" style="1" customWidth="1"/>
    <col min="16131" max="16384" width="9.140625" style="1"/>
  </cols>
  <sheetData>
    <row r="1" spans="2:13" s="10" customFormat="1" ht="15">
      <c r="B1" s="776" t="s">
        <v>288</v>
      </c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777"/>
    </row>
    <row r="2" spans="2:13" ht="11.25" customHeight="1">
      <c r="B2" s="783"/>
      <c r="C2" s="783"/>
      <c r="D2" s="783"/>
      <c r="E2" s="783"/>
      <c r="F2" s="783"/>
      <c r="G2" s="783"/>
      <c r="H2" s="783"/>
      <c r="I2" s="783"/>
    </row>
    <row r="3" spans="2:13" s="265" customFormat="1" ht="30" customHeight="1">
      <c r="B3" s="785" t="s">
        <v>260</v>
      </c>
      <c r="C3" s="785"/>
      <c r="D3" s="785"/>
      <c r="E3" s="785"/>
      <c r="F3" s="785"/>
      <c r="G3" s="785"/>
      <c r="H3" s="785"/>
      <c r="I3" s="785"/>
      <c r="J3" s="785"/>
      <c r="K3" s="785"/>
      <c r="L3" s="785"/>
    </row>
    <row r="4" spans="2:13" s="266" customFormat="1" ht="5.0999999999999996" customHeight="1">
      <c r="B4" s="114"/>
      <c r="C4" s="114"/>
      <c r="D4" s="114"/>
      <c r="E4" s="114"/>
      <c r="F4" s="114"/>
      <c r="G4" s="114"/>
      <c r="H4" s="114"/>
      <c r="I4" s="114"/>
      <c r="J4" s="127"/>
      <c r="K4" s="127"/>
    </row>
    <row r="5" spans="2:13" s="267" customFormat="1" ht="15" customHeight="1">
      <c r="B5" s="784" t="s">
        <v>63</v>
      </c>
      <c r="C5" s="784"/>
      <c r="D5" s="784"/>
      <c r="E5" s="784"/>
      <c r="F5" s="784"/>
      <c r="G5" s="784"/>
      <c r="H5" s="784"/>
      <c r="I5" s="784"/>
      <c r="J5" s="784"/>
      <c r="K5" s="784"/>
      <c r="L5" s="784"/>
    </row>
    <row r="6" spans="2:13" ht="12" customHeight="1">
      <c r="B6" s="2"/>
      <c r="C6" s="3"/>
    </row>
    <row r="7" spans="2:13" ht="12" customHeight="1">
      <c r="B7" s="2"/>
      <c r="C7" s="3"/>
    </row>
    <row r="8" spans="2:13" ht="12" customHeight="1">
      <c r="B8" s="2"/>
      <c r="C8" s="3"/>
    </row>
    <row r="9" spans="2:13" ht="12" customHeight="1">
      <c r="B9" s="2"/>
      <c r="C9" s="3"/>
    </row>
    <row r="10" spans="2:13" ht="12" customHeight="1">
      <c r="B10" s="2"/>
      <c r="C10" s="3"/>
    </row>
    <row r="11" spans="2:13" ht="12" customHeight="1">
      <c r="B11" s="2"/>
      <c r="C11" s="3"/>
    </row>
    <row r="12" spans="2:13" ht="12" customHeight="1">
      <c r="B12" s="2"/>
      <c r="C12" s="3"/>
    </row>
    <row r="13" spans="2:13" ht="12" customHeight="1">
      <c r="B13" s="2"/>
      <c r="C13" s="3"/>
    </row>
    <row r="14" spans="2:13" ht="12" customHeight="1">
      <c r="B14" s="2"/>
      <c r="C14" s="3"/>
    </row>
    <row r="15" spans="2:13" ht="12" customHeight="1">
      <c r="B15" s="2"/>
      <c r="C15" s="3"/>
    </row>
    <row r="16" spans="2:13" ht="12" customHeight="1">
      <c r="B16" s="2"/>
      <c r="C16" s="3"/>
    </row>
    <row r="17" spans="2:12" ht="12" customHeight="1">
      <c r="B17" s="2"/>
      <c r="C17" s="3"/>
    </row>
    <row r="18" spans="2:12" ht="12" customHeight="1">
      <c r="B18" s="2"/>
      <c r="C18" s="3"/>
    </row>
    <row r="19" spans="2:12" ht="12" customHeight="1">
      <c r="B19" s="2"/>
      <c r="C19" s="3"/>
    </row>
    <row r="20" spans="2:12" ht="12" customHeight="1">
      <c r="B20" s="2"/>
      <c r="C20" s="3"/>
    </row>
    <row r="21" spans="2:12" ht="12" customHeight="1">
      <c r="B21" s="2"/>
      <c r="C21" s="3"/>
    </row>
    <row r="22" spans="2:12" ht="12" customHeight="1">
      <c r="B22" s="2"/>
      <c r="C22" s="3"/>
    </row>
    <row r="23" spans="2:12" ht="12" customHeight="1">
      <c r="B23" s="2"/>
      <c r="C23" s="3"/>
    </row>
    <row r="24" spans="2:12" ht="12" customHeight="1">
      <c r="B24" s="2"/>
      <c r="C24" s="3"/>
    </row>
    <row r="25" spans="2:12" ht="12" customHeight="1">
      <c r="B25" s="481" t="s">
        <v>0</v>
      </c>
      <c r="C25" s="3"/>
    </row>
    <row r="26" spans="2:12" ht="12" customHeight="1">
      <c r="B26" s="4"/>
      <c r="C26" s="3"/>
    </row>
    <row r="27" spans="2:12" ht="12" customHeight="1">
      <c r="B27" s="781"/>
      <c r="C27" s="778">
        <v>2021</v>
      </c>
      <c r="D27" s="779"/>
      <c r="E27" s="779"/>
      <c r="F27" s="780"/>
      <c r="G27" s="778">
        <v>2022</v>
      </c>
      <c r="H27" s="779"/>
      <c r="I27" s="779"/>
      <c r="J27" s="780"/>
      <c r="K27" s="778">
        <v>2023</v>
      </c>
      <c r="L27" s="780"/>
    </row>
    <row r="28" spans="2:12" ht="12" customHeight="1">
      <c r="B28" s="782"/>
      <c r="C28" s="6" t="s">
        <v>497</v>
      </c>
      <c r="D28" s="6" t="s">
        <v>498</v>
      </c>
      <c r="E28" s="7" t="s">
        <v>499</v>
      </c>
      <c r="F28" s="7" t="s">
        <v>500</v>
      </c>
      <c r="G28" s="6" t="s">
        <v>497</v>
      </c>
      <c r="H28" s="6" t="s">
        <v>498</v>
      </c>
      <c r="I28" s="7" t="s">
        <v>499</v>
      </c>
      <c r="J28" s="7" t="s">
        <v>500</v>
      </c>
      <c r="K28" s="6" t="s">
        <v>497</v>
      </c>
      <c r="L28" s="6" t="s">
        <v>498</v>
      </c>
    </row>
    <row r="29" spans="2:12" ht="12" customHeight="1">
      <c r="B29" s="5" t="s">
        <v>5</v>
      </c>
      <c r="C29" s="8">
        <v>99.657355967276771</v>
      </c>
      <c r="D29" s="8">
        <v>110.470122600853</v>
      </c>
      <c r="E29" s="8">
        <v>103.98687249689142</v>
      </c>
      <c r="F29" s="8">
        <v>105.02499824488891</v>
      </c>
      <c r="G29" s="8">
        <v>103.54947408815775</v>
      </c>
      <c r="H29" s="5">
        <v>95.9</v>
      </c>
      <c r="I29" s="5">
        <v>96.3</v>
      </c>
      <c r="J29" s="5">
        <v>95.4</v>
      </c>
      <c r="K29" s="8">
        <v>98.2</v>
      </c>
      <c r="L29" s="8">
        <v>104.9</v>
      </c>
    </row>
    <row r="30" spans="2:12" ht="12" customHeight="1">
      <c r="B30" s="5" t="s">
        <v>6</v>
      </c>
      <c r="C30" s="8">
        <v>97.8</v>
      </c>
      <c r="D30" s="8">
        <v>106</v>
      </c>
      <c r="E30" s="5">
        <v>102.8</v>
      </c>
      <c r="F30" s="5">
        <v>106.1</v>
      </c>
      <c r="G30" s="5">
        <v>84.9</v>
      </c>
      <c r="H30" s="5">
        <v>62.8</v>
      </c>
      <c r="I30" s="5">
        <v>69.2</v>
      </c>
      <c r="J30" s="5">
        <v>68.599999999999994</v>
      </c>
      <c r="K30" s="5">
        <v>89.5</v>
      </c>
      <c r="L30" s="5">
        <v>118.1</v>
      </c>
    </row>
    <row r="31" spans="2:12" ht="12" customHeight="1">
      <c r="B31" s="5" t="s">
        <v>7</v>
      </c>
      <c r="C31" s="8">
        <v>99.7</v>
      </c>
      <c r="D31" s="8">
        <v>115.4</v>
      </c>
      <c r="E31" s="5">
        <v>106.9</v>
      </c>
      <c r="F31" s="5">
        <v>102.4</v>
      </c>
      <c r="G31" s="5">
        <v>106.3</v>
      </c>
      <c r="H31" s="5">
        <v>105</v>
      </c>
      <c r="I31" s="5">
        <v>103.7</v>
      </c>
      <c r="J31" s="5">
        <v>104.5</v>
      </c>
      <c r="K31" s="5">
        <v>102.4</v>
      </c>
      <c r="L31" s="5">
        <v>101.1</v>
      </c>
    </row>
    <row r="32" spans="2:12" ht="12" customHeight="1">
      <c r="B32" s="5" t="s">
        <v>338</v>
      </c>
      <c r="C32" s="8">
        <v>100.1</v>
      </c>
      <c r="D32" s="8">
        <v>102</v>
      </c>
      <c r="E32" s="5">
        <v>102.1</v>
      </c>
      <c r="F32" s="5">
        <v>100.7</v>
      </c>
      <c r="G32" s="5">
        <v>100.7</v>
      </c>
      <c r="H32" s="5">
        <v>100.7</v>
      </c>
      <c r="I32" s="5">
        <v>100.3</v>
      </c>
      <c r="J32" s="5">
        <v>99</v>
      </c>
      <c r="K32" s="5">
        <v>100.1</v>
      </c>
      <c r="L32" s="5">
        <v>100.1</v>
      </c>
    </row>
    <row r="33" spans="2:12" ht="12" customHeight="1">
      <c r="B33" s="5" t="s">
        <v>8</v>
      </c>
      <c r="C33" s="8">
        <v>108.7</v>
      </c>
      <c r="D33" s="8">
        <v>116.8</v>
      </c>
      <c r="E33" s="5">
        <v>111.7</v>
      </c>
      <c r="F33" s="5">
        <v>118.3</v>
      </c>
      <c r="G33" s="5">
        <v>101.2</v>
      </c>
      <c r="H33" s="5">
        <v>99.8</v>
      </c>
      <c r="I33" s="5">
        <v>90.5</v>
      </c>
      <c r="J33" s="5">
        <v>91.3</v>
      </c>
      <c r="K33" s="5">
        <v>97.6</v>
      </c>
      <c r="L33" s="5">
        <v>97.8</v>
      </c>
    </row>
  </sheetData>
  <mergeCells count="8">
    <mergeCell ref="B1:M1"/>
    <mergeCell ref="G27:J27"/>
    <mergeCell ref="B27:B28"/>
    <mergeCell ref="B2:I2"/>
    <mergeCell ref="C27:F27"/>
    <mergeCell ref="K27:L27"/>
    <mergeCell ref="B5:L5"/>
    <mergeCell ref="B3:L3"/>
  </mergeCells>
  <hyperlinks>
    <hyperlink ref="B1:K1" location="Содержание_ru!B4" display="I. Платёжный баланс Республики Молдова в I кварталe 2023 года (предварительные данные)" xr:uid="{AA6C6DA9-109A-4DF3-923D-5D5E75A528AE}"/>
  </hyperlinks>
  <pageMargins left="0.7" right="0.7" top="0.75" bottom="0.75" header="0.3" footer="0.3"/>
  <pageSetup paperSize="9" orientation="landscape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40AC2-B53F-4750-96F1-FAF550FB0642}">
  <sheetPr codeName="Sheet19"/>
  <dimension ref="B1:W51"/>
  <sheetViews>
    <sheetView showGridLines="0" showRowColHeaders="0" zoomScaleNormal="100" workbookViewId="0"/>
  </sheetViews>
  <sheetFormatPr defaultColWidth="9.140625" defaultRowHeight="11.25"/>
  <cols>
    <col min="1" max="1" width="5.7109375" style="73" customWidth="1"/>
    <col min="2" max="2" width="32.7109375" style="73" customWidth="1"/>
    <col min="3" max="16384" width="9.140625" style="73"/>
  </cols>
  <sheetData>
    <row r="1" spans="2:12" s="10" customFormat="1" ht="15">
      <c r="B1" s="776" t="s">
        <v>288</v>
      </c>
      <c r="C1" s="776"/>
      <c r="D1" s="776"/>
      <c r="E1" s="776"/>
      <c r="F1" s="776"/>
      <c r="G1" s="776"/>
      <c r="H1" s="776"/>
      <c r="I1" s="776"/>
      <c r="J1" s="776"/>
      <c r="K1" s="776"/>
      <c r="L1" s="776"/>
    </row>
    <row r="2" spans="2:12" ht="11.25" customHeight="1"/>
    <row r="3" spans="2:12" s="142" customFormat="1" ht="30" customHeight="1">
      <c r="B3" s="888" t="s">
        <v>264</v>
      </c>
      <c r="C3" s="888"/>
      <c r="D3" s="888"/>
      <c r="E3" s="888"/>
      <c r="F3" s="888"/>
      <c r="G3" s="888"/>
      <c r="H3" s="888"/>
      <c r="I3" s="888"/>
      <c r="J3" s="888"/>
      <c r="K3" s="888"/>
      <c r="L3" s="888"/>
    </row>
    <row r="4" spans="2:12" ht="5.0999999999999996" customHeight="1"/>
    <row r="5" spans="2:12" s="133" customFormat="1" ht="12.75">
      <c r="B5" s="854" t="s">
        <v>68</v>
      </c>
      <c r="C5" s="854"/>
      <c r="D5" s="854"/>
      <c r="E5" s="854"/>
      <c r="F5" s="854"/>
      <c r="G5" s="854"/>
      <c r="H5" s="854"/>
      <c r="I5" s="854"/>
      <c r="J5" s="854"/>
      <c r="K5" s="854"/>
      <c r="L5" s="854"/>
    </row>
    <row r="27" spans="2:23" s="10" customFormat="1" ht="11.25" customHeight="1">
      <c r="B27" s="34" t="s">
        <v>322</v>
      </c>
      <c r="C27" s="489"/>
      <c r="D27" s="489"/>
      <c r="E27" s="489"/>
      <c r="F27" s="489"/>
      <c r="G27" s="489"/>
      <c r="H27" s="489"/>
      <c r="I27" s="489"/>
      <c r="J27" s="489"/>
      <c r="K27" s="489"/>
      <c r="L27" s="489"/>
      <c r="O27" s="49"/>
      <c r="P27" s="49"/>
      <c r="Q27" s="49"/>
      <c r="R27" s="49"/>
      <c r="S27" s="49"/>
      <c r="T27" s="49"/>
      <c r="W27" s="59"/>
    </row>
    <row r="28" spans="2:23" s="10" customFormat="1" ht="11.25" customHeight="1">
      <c r="B28" s="34"/>
      <c r="C28" s="489"/>
      <c r="D28" s="489"/>
      <c r="E28" s="489"/>
      <c r="F28" s="489"/>
      <c r="G28" s="489"/>
      <c r="H28" s="489"/>
      <c r="I28" s="489"/>
      <c r="J28" s="489"/>
      <c r="K28" s="489"/>
      <c r="L28" s="489"/>
      <c r="O28" s="49"/>
      <c r="P28" s="49"/>
      <c r="Q28" s="49"/>
      <c r="R28" s="49"/>
      <c r="S28" s="49"/>
      <c r="T28" s="49"/>
      <c r="W28" s="59"/>
    </row>
    <row r="29" spans="2:23" ht="11.25" customHeight="1">
      <c r="B29" s="887"/>
      <c r="C29" s="889" t="s">
        <v>220</v>
      </c>
      <c r="D29" s="890"/>
      <c r="E29" s="890"/>
      <c r="F29" s="890"/>
      <c r="G29" s="889" t="s">
        <v>221</v>
      </c>
      <c r="H29" s="890"/>
      <c r="I29" s="890"/>
      <c r="J29" s="890"/>
      <c r="K29" s="889">
        <v>2023</v>
      </c>
      <c r="L29" s="891"/>
    </row>
    <row r="30" spans="2:23" ht="11.25" customHeight="1">
      <c r="B30" s="887"/>
      <c r="C30" s="67" t="s">
        <v>497</v>
      </c>
      <c r="D30" s="67" t="s">
        <v>498</v>
      </c>
      <c r="E30" s="67" t="s">
        <v>499</v>
      </c>
      <c r="F30" s="67" t="s">
        <v>500</v>
      </c>
      <c r="G30" s="67" t="s">
        <v>497</v>
      </c>
      <c r="H30" s="67" t="s">
        <v>498</v>
      </c>
      <c r="I30" s="67" t="s">
        <v>499</v>
      </c>
      <c r="J30" s="67" t="s">
        <v>500</v>
      </c>
      <c r="K30" s="67" t="s">
        <v>501</v>
      </c>
      <c r="L30" s="67" t="s">
        <v>498</v>
      </c>
    </row>
    <row r="31" spans="2:23" ht="11.25" customHeight="1">
      <c r="B31" s="510" t="s">
        <v>349</v>
      </c>
      <c r="C31" s="384">
        <v>358.45000000000005</v>
      </c>
      <c r="D31" s="384">
        <v>462.46000000000004</v>
      </c>
      <c r="E31" s="384">
        <v>422.93400000000003</v>
      </c>
      <c r="F31" s="384">
        <v>508.25</v>
      </c>
      <c r="G31" s="384">
        <v>240.80000000000004</v>
      </c>
      <c r="H31" s="384">
        <v>417.91</v>
      </c>
      <c r="I31" s="384">
        <v>541.34</v>
      </c>
      <c r="J31" s="384">
        <v>542.29</v>
      </c>
      <c r="K31" s="384">
        <v>390.96</v>
      </c>
      <c r="L31" s="384">
        <v>395.14</v>
      </c>
      <c r="M31" s="264"/>
    </row>
    <row r="32" spans="2:23" ht="33.75">
      <c r="B32" s="511" t="s">
        <v>363</v>
      </c>
      <c r="C32" s="33">
        <v>49.620000000000005</v>
      </c>
      <c r="D32" s="33">
        <v>72.03</v>
      </c>
      <c r="E32" s="33">
        <v>57.890000000000008</v>
      </c>
      <c r="F32" s="33">
        <v>160.87</v>
      </c>
      <c r="G32" s="33">
        <v>54.839999999999996</v>
      </c>
      <c r="H32" s="33">
        <v>110.88999999999999</v>
      </c>
      <c r="I32" s="33">
        <v>178.01</v>
      </c>
      <c r="J32" s="33">
        <v>197.78999999999996</v>
      </c>
      <c r="K32" s="33">
        <v>85.63</v>
      </c>
      <c r="L32" s="33">
        <v>81.11</v>
      </c>
    </row>
    <row r="33" spans="2:12" ht="11.25" customHeight="1">
      <c r="B33" s="511" t="s">
        <v>364</v>
      </c>
      <c r="C33" s="33">
        <v>222.10999999999999</v>
      </c>
      <c r="D33" s="33">
        <v>288.84999999999997</v>
      </c>
      <c r="E33" s="33">
        <v>267.37</v>
      </c>
      <c r="F33" s="33">
        <v>260.65999999999997</v>
      </c>
      <c r="G33" s="33">
        <v>94.300000000000011</v>
      </c>
      <c r="H33" s="33">
        <v>212.20000000000005</v>
      </c>
      <c r="I33" s="33">
        <v>254.12</v>
      </c>
      <c r="J33" s="33">
        <v>230.40999999999997</v>
      </c>
      <c r="K33" s="33">
        <v>194.61</v>
      </c>
      <c r="L33" s="33">
        <v>208.89999999999998</v>
      </c>
    </row>
    <row r="34" spans="2:12" ht="11.25" customHeight="1">
      <c r="B34" s="511" t="s">
        <v>365</v>
      </c>
      <c r="C34" s="33">
        <v>86.720000000000027</v>
      </c>
      <c r="D34" s="33">
        <v>101.58000000000004</v>
      </c>
      <c r="E34" s="33">
        <v>97.674000000000035</v>
      </c>
      <c r="F34" s="33">
        <v>86.720000000000027</v>
      </c>
      <c r="G34" s="33">
        <v>91.664245330820819</v>
      </c>
      <c r="H34" s="33">
        <v>94.818966089323908</v>
      </c>
      <c r="I34" s="33">
        <v>109.20837560050097</v>
      </c>
      <c r="J34" s="33">
        <v>114.08205407886203</v>
      </c>
      <c r="K34" s="33">
        <v>110.72676297507132</v>
      </c>
      <c r="L34" s="33">
        <v>105.12963039439717</v>
      </c>
    </row>
    <row r="35" spans="2:12" ht="11.25" customHeight="1">
      <c r="B35" s="511" t="s">
        <v>352</v>
      </c>
      <c r="C35" s="277">
        <v>13</v>
      </c>
      <c r="D35" s="277">
        <v>14.5</v>
      </c>
      <c r="E35" s="277">
        <v>10.7</v>
      </c>
      <c r="F35" s="277">
        <v>13.4</v>
      </c>
      <c r="G35" s="277">
        <v>7.9</v>
      </c>
      <c r="H35" s="277">
        <v>12.1</v>
      </c>
      <c r="I35" s="277">
        <v>13.3</v>
      </c>
      <c r="J35" s="277">
        <v>14</v>
      </c>
      <c r="K35" s="277">
        <v>11.6</v>
      </c>
      <c r="L35" s="277">
        <v>10.1</v>
      </c>
    </row>
    <row r="36" spans="2:12">
      <c r="B36" s="43"/>
      <c r="C36" s="75"/>
      <c r="D36" s="75"/>
      <c r="E36" s="75"/>
      <c r="F36" s="75"/>
      <c r="G36" s="75"/>
      <c r="H36" s="75"/>
      <c r="I36" s="75"/>
      <c r="J36" s="76"/>
      <c r="K36" s="76"/>
    </row>
    <row r="37" spans="2:12">
      <c r="C37" s="76"/>
      <c r="D37" s="76"/>
      <c r="E37" s="76"/>
      <c r="F37" s="76"/>
      <c r="G37" s="76"/>
      <c r="H37" s="76"/>
      <c r="I37" s="76"/>
    </row>
    <row r="38" spans="2:12">
      <c r="C38" s="75"/>
      <c r="D38" s="75"/>
      <c r="E38" s="75"/>
      <c r="F38" s="75"/>
      <c r="G38" s="75"/>
      <c r="H38" s="75"/>
      <c r="I38" s="75"/>
    </row>
    <row r="39" spans="2:12">
      <c r="B39" s="77"/>
      <c r="C39" s="75"/>
      <c r="D39" s="75"/>
      <c r="E39" s="75"/>
      <c r="F39" s="75"/>
      <c r="G39" s="75"/>
      <c r="H39" s="75"/>
      <c r="I39" s="75"/>
    </row>
    <row r="40" spans="2:12">
      <c r="C40" s="75"/>
      <c r="D40" s="75"/>
      <c r="E40" s="75"/>
      <c r="F40" s="75"/>
      <c r="G40" s="75"/>
      <c r="H40" s="75"/>
      <c r="I40" s="75"/>
      <c r="J40" s="75"/>
      <c r="K40" s="75"/>
      <c r="L40" s="75"/>
    </row>
    <row r="41" spans="2:12">
      <c r="C41" s="75"/>
      <c r="D41" s="75"/>
      <c r="E41" s="75"/>
      <c r="F41" s="75"/>
      <c r="G41" s="75"/>
      <c r="H41" s="75"/>
      <c r="I41" s="75"/>
      <c r="J41" s="75"/>
      <c r="K41" s="75"/>
      <c r="L41" s="75"/>
    </row>
    <row r="42" spans="2:12">
      <c r="C42" s="75"/>
      <c r="D42" s="75"/>
      <c r="E42" s="75"/>
      <c r="F42" s="75"/>
      <c r="G42" s="75"/>
      <c r="H42" s="75"/>
      <c r="I42" s="75"/>
      <c r="J42" s="75"/>
      <c r="K42" s="75"/>
      <c r="L42" s="75"/>
    </row>
    <row r="43" spans="2:12">
      <c r="C43" s="75"/>
      <c r="D43" s="75"/>
      <c r="E43" s="75"/>
      <c r="F43" s="75"/>
      <c r="G43" s="75"/>
      <c r="H43" s="75"/>
      <c r="I43" s="75"/>
      <c r="J43" s="75"/>
      <c r="K43" s="75"/>
      <c r="L43" s="75"/>
    </row>
    <row r="44" spans="2:12">
      <c r="C44" s="75"/>
      <c r="D44" s="75"/>
      <c r="E44" s="75"/>
      <c r="F44" s="75"/>
      <c r="G44" s="75"/>
      <c r="H44" s="75"/>
      <c r="I44" s="75"/>
      <c r="J44" s="75"/>
      <c r="K44" s="75"/>
      <c r="L44" s="75"/>
    </row>
    <row r="45" spans="2:12">
      <c r="C45" s="74"/>
      <c r="D45" s="74"/>
      <c r="E45" s="74"/>
      <c r="F45" s="74"/>
      <c r="G45" s="74"/>
      <c r="H45" s="74"/>
      <c r="I45" s="74"/>
    </row>
    <row r="46" spans="2:12">
      <c r="C46" s="74"/>
      <c r="D46" s="74"/>
      <c r="E46" s="74"/>
      <c r="F46" s="74"/>
      <c r="G46" s="74"/>
      <c r="H46" s="74"/>
      <c r="I46" s="74"/>
    </row>
    <row r="47" spans="2:12">
      <c r="C47" s="427"/>
      <c r="D47" s="427"/>
      <c r="E47" s="427"/>
      <c r="F47" s="427"/>
      <c r="G47" s="427"/>
      <c r="H47" s="427"/>
      <c r="I47" s="427"/>
      <c r="J47" s="427"/>
      <c r="K47" s="427"/>
      <c r="L47" s="427"/>
    </row>
    <row r="48" spans="2:12">
      <c r="C48" s="427"/>
      <c r="D48" s="427"/>
      <c r="E48" s="427"/>
      <c r="F48" s="427"/>
      <c r="G48" s="427"/>
      <c r="H48" s="427"/>
      <c r="I48" s="427"/>
      <c r="J48" s="427"/>
      <c r="K48" s="427"/>
      <c r="L48" s="427"/>
    </row>
    <row r="49" spans="3:12">
      <c r="C49" s="427"/>
      <c r="D49" s="427"/>
      <c r="E49" s="427"/>
      <c r="F49" s="427"/>
      <c r="G49" s="427"/>
      <c r="H49" s="427"/>
      <c r="I49" s="427"/>
      <c r="J49" s="427"/>
      <c r="K49" s="427"/>
      <c r="L49" s="427"/>
    </row>
    <row r="50" spans="3:12">
      <c r="C50" s="427"/>
      <c r="D50" s="427"/>
      <c r="E50" s="427"/>
      <c r="F50" s="427"/>
      <c r="G50" s="427"/>
      <c r="H50" s="427"/>
      <c r="I50" s="427"/>
      <c r="J50" s="427"/>
      <c r="K50" s="427"/>
      <c r="L50" s="427"/>
    </row>
    <row r="51" spans="3:12">
      <c r="C51" s="427"/>
      <c r="D51" s="427"/>
      <c r="E51" s="427"/>
      <c r="F51" s="427"/>
      <c r="G51" s="427"/>
      <c r="H51" s="427"/>
      <c r="I51" s="427"/>
      <c r="J51" s="427"/>
      <c r="K51" s="427"/>
      <c r="L51" s="427"/>
    </row>
  </sheetData>
  <mergeCells count="7">
    <mergeCell ref="G29:J29"/>
    <mergeCell ref="B1:L1"/>
    <mergeCell ref="B29:B30"/>
    <mergeCell ref="C29:F29"/>
    <mergeCell ref="B5:L5"/>
    <mergeCell ref="B3:L3"/>
    <mergeCell ref="K29:L29"/>
  </mergeCells>
  <hyperlinks>
    <hyperlink ref="B1:L1" location="Содержание_ru!B4" display="I. Платёжный баланс Республики Молдова в I кварталe 2023 года (предварительные данные)" xr:uid="{20975E76-3F9D-4793-80BB-E31B6DD1CAD6}"/>
  </hyperlinks>
  <pageMargins left="0.7" right="0.7" top="0.75" bottom="0.75" header="0.3" footer="0.3"/>
  <pageSetup paperSize="9" orientation="portrait" r:id="rId1"/>
  <headerFooter differentOddEven="1">
    <oddHeader>&amp;R&amp;"permiansanstypeface,Bold"&amp;12SP-2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&amp;R&amp;"permiansanstypeface,Bold"&amp;12SP-2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A0211-084D-422F-8BA4-67DED8F2A323}">
  <sheetPr codeName="Sheet20"/>
  <dimension ref="B1:W162"/>
  <sheetViews>
    <sheetView showGridLines="0" showRowColHeaders="0" zoomScaleNormal="100" workbookViewId="0"/>
  </sheetViews>
  <sheetFormatPr defaultRowHeight="15"/>
  <cols>
    <col min="1" max="1" width="5.7109375" customWidth="1"/>
    <col min="2" max="2" width="39.7109375" customWidth="1"/>
    <col min="3" max="12" width="7.85546875" customWidth="1"/>
    <col min="13" max="13" width="9.5703125" customWidth="1"/>
  </cols>
  <sheetData>
    <row r="1" spans="2:23">
      <c r="B1" s="776" t="s">
        <v>288</v>
      </c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776"/>
    </row>
    <row r="2" spans="2:23" ht="11.25" customHeight="1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2:23">
      <c r="B3" s="804" t="s">
        <v>202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</row>
    <row r="4" spans="2:23" ht="4.5" customHeight="1" thickBot="1">
      <c r="B4" s="48"/>
    </row>
    <row r="5" spans="2:23" ht="11.25" customHeight="1" thickTop="1">
      <c r="B5" s="892"/>
      <c r="C5" s="814">
        <v>2021</v>
      </c>
      <c r="D5" s="788"/>
      <c r="E5" s="788"/>
      <c r="F5" s="788"/>
      <c r="G5" s="814" t="s">
        <v>221</v>
      </c>
      <c r="H5" s="788"/>
      <c r="I5" s="788"/>
      <c r="J5" s="788"/>
      <c r="K5" s="814">
        <v>2023</v>
      </c>
      <c r="L5" s="788"/>
      <c r="M5" s="814" t="s">
        <v>526</v>
      </c>
    </row>
    <row r="6" spans="2:23" ht="11.25" customHeight="1">
      <c r="B6" s="893"/>
      <c r="C6" s="166" t="s">
        <v>497</v>
      </c>
      <c r="D6" s="11" t="s">
        <v>498</v>
      </c>
      <c r="E6" s="11" t="s">
        <v>499</v>
      </c>
      <c r="F6" s="11" t="s">
        <v>500</v>
      </c>
      <c r="G6" s="166" t="s">
        <v>497</v>
      </c>
      <c r="H6" s="11" t="s">
        <v>498</v>
      </c>
      <c r="I6" s="11" t="s">
        <v>499</v>
      </c>
      <c r="J6" s="11" t="s">
        <v>500</v>
      </c>
      <c r="K6" s="166" t="s">
        <v>501</v>
      </c>
      <c r="L6" s="11" t="s">
        <v>498</v>
      </c>
      <c r="M6" s="842"/>
    </row>
    <row r="7" spans="2:23" ht="11.25" customHeight="1" thickBot="1">
      <c r="B7" s="894"/>
      <c r="C7" s="895" t="s">
        <v>525</v>
      </c>
      <c r="D7" s="896"/>
      <c r="E7" s="896"/>
      <c r="F7" s="896"/>
      <c r="G7" s="896"/>
      <c r="H7" s="896"/>
      <c r="I7" s="896"/>
      <c r="J7" s="896"/>
      <c r="K7" s="896"/>
      <c r="L7" s="896"/>
      <c r="M7" s="464" t="s">
        <v>40</v>
      </c>
    </row>
    <row r="8" spans="2:23" ht="11.25" customHeight="1" thickTop="1" thickBot="1">
      <c r="B8" s="619" t="s">
        <v>42</v>
      </c>
      <c r="C8" s="512">
        <v>469.63</v>
      </c>
      <c r="D8" s="512">
        <v>521.47</v>
      </c>
      <c r="E8" s="512">
        <v>523.12</v>
      </c>
      <c r="F8" s="512">
        <v>545.11</v>
      </c>
      <c r="G8" s="512">
        <v>417.53</v>
      </c>
      <c r="H8" s="512">
        <v>525.4</v>
      </c>
      <c r="I8" s="512">
        <v>535.07000000000005</v>
      </c>
      <c r="J8" s="512">
        <v>508.87</v>
      </c>
      <c r="K8" s="512">
        <v>466.14</v>
      </c>
      <c r="L8" s="512">
        <v>476.7</v>
      </c>
      <c r="M8" s="513">
        <v>90.7</v>
      </c>
      <c r="T8" s="61"/>
      <c r="U8" s="61"/>
      <c r="V8" s="61"/>
      <c r="W8" s="61"/>
    </row>
    <row r="9" spans="2:23" ht="11.25" customHeight="1" thickTop="1" thickBot="1">
      <c r="B9" s="615" t="s">
        <v>36</v>
      </c>
      <c r="C9" s="514">
        <v>262.33</v>
      </c>
      <c r="D9" s="514">
        <v>335.15</v>
      </c>
      <c r="E9" s="514">
        <v>321.7</v>
      </c>
      <c r="F9" s="514">
        <v>312.38</v>
      </c>
      <c r="G9" s="514">
        <v>235.37</v>
      </c>
      <c r="H9" s="514">
        <v>326.97000000000003</v>
      </c>
      <c r="I9" s="514">
        <v>336.3</v>
      </c>
      <c r="J9" s="514">
        <v>305.14999999999998</v>
      </c>
      <c r="K9" s="514">
        <v>271.8</v>
      </c>
      <c r="L9" s="514">
        <v>283.01</v>
      </c>
      <c r="M9" s="515">
        <v>86.6</v>
      </c>
    </row>
    <row r="10" spans="2:23" ht="11.25" customHeight="1" thickTop="1" thickBot="1">
      <c r="B10" s="615" t="s">
        <v>43</v>
      </c>
      <c r="C10" s="514">
        <v>195.51</v>
      </c>
      <c r="D10" s="514">
        <v>167.64</v>
      </c>
      <c r="E10" s="514">
        <v>181.7</v>
      </c>
      <c r="F10" s="514">
        <v>213.92</v>
      </c>
      <c r="G10" s="514">
        <v>167.01</v>
      </c>
      <c r="H10" s="514">
        <v>186.81</v>
      </c>
      <c r="I10" s="514">
        <v>176.7</v>
      </c>
      <c r="J10" s="514">
        <v>182.11</v>
      </c>
      <c r="K10" s="514">
        <v>180.71</v>
      </c>
      <c r="L10" s="514">
        <v>179.94</v>
      </c>
      <c r="M10" s="515">
        <v>96.3</v>
      </c>
    </row>
    <row r="11" spans="2:23" ht="22.5" customHeight="1" thickTop="1" thickBot="1">
      <c r="B11" s="615" t="s">
        <v>44</v>
      </c>
      <c r="C11" s="514">
        <v>11.79</v>
      </c>
      <c r="D11" s="514">
        <v>18.68</v>
      </c>
      <c r="E11" s="514">
        <v>19.72</v>
      </c>
      <c r="F11" s="514">
        <v>18.809999999999999</v>
      </c>
      <c r="G11" s="514">
        <v>15.15</v>
      </c>
      <c r="H11" s="514">
        <v>11.62</v>
      </c>
      <c r="I11" s="514">
        <v>22.07</v>
      </c>
      <c r="J11" s="514">
        <v>21.61</v>
      </c>
      <c r="K11" s="514">
        <v>13.63</v>
      </c>
      <c r="L11" s="514">
        <v>13.75</v>
      </c>
      <c r="M11" s="515">
        <v>118.3</v>
      </c>
    </row>
    <row r="12" spans="2:23" ht="11.25" customHeight="1" thickTop="1" thickBot="1">
      <c r="B12" s="622" t="s">
        <v>45</v>
      </c>
      <c r="C12" s="516">
        <v>90.51</v>
      </c>
      <c r="D12" s="516">
        <v>102.49</v>
      </c>
      <c r="E12" s="516">
        <v>120.21</v>
      </c>
      <c r="F12" s="516">
        <v>114.87</v>
      </c>
      <c r="G12" s="516">
        <v>192.77</v>
      </c>
      <c r="H12" s="516">
        <v>160.33000000000001</v>
      </c>
      <c r="I12" s="516">
        <v>127.98</v>
      </c>
      <c r="J12" s="516">
        <v>120.27</v>
      </c>
      <c r="K12" s="516">
        <v>111.11</v>
      </c>
      <c r="L12" s="516">
        <v>108.16</v>
      </c>
      <c r="M12" s="517">
        <v>67.5</v>
      </c>
    </row>
    <row r="13" spans="2:23" ht="11.25" customHeight="1" thickTop="1" thickBot="1">
      <c r="B13" s="615" t="s">
        <v>36</v>
      </c>
      <c r="C13" s="514">
        <v>40.22</v>
      </c>
      <c r="D13" s="514">
        <v>46.3</v>
      </c>
      <c r="E13" s="514">
        <v>54.33</v>
      </c>
      <c r="F13" s="514">
        <v>51.72</v>
      </c>
      <c r="G13" s="514">
        <v>141.07</v>
      </c>
      <c r="H13" s="514">
        <v>114.77</v>
      </c>
      <c r="I13" s="514">
        <v>82.18</v>
      </c>
      <c r="J13" s="514">
        <v>74.739999999999995</v>
      </c>
      <c r="K13" s="514">
        <v>77.19</v>
      </c>
      <c r="L13" s="514">
        <v>74.11</v>
      </c>
      <c r="M13" s="515">
        <v>64.599999999999994</v>
      </c>
    </row>
    <row r="14" spans="2:23" ht="11.25" customHeight="1" thickTop="1" thickBot="1">
      <c r="B14" s="612" t="s">
        <v>43</v>
      </c>
      <c r="C14" s="514">
        <v>20.27</v>
      </c>
      <c r="D14" s="514">
        <v>21.82</v>
      </c>
      <c r="E14" s="514">
        <v>23.89</v>
      </c>
      <c r="F14" s="514">
        <v>24.79</v>
      </c>
      <c r="G14" s="514">
        <v>20.2</v>
      </c>
      <c r="H14" s="514">
        <v>23.38</v>
      </c>
      <c r="I14" s="514">
        <v>24.82</v>
      </c>
      <c r="J14" s="514">
        <v>27.22</v>
      </c>
      <c r="K14" s="514">
        <v>26.56</v>
      </c>
      <c r="L14" s="514">
        <v>21.77</v>
      </c>
      <c r="M14" s="515">
        <v>93.1</v>
      </c>
    </row>
    <row r="15" spans="2:23" ht="22.5" customHeight="1" thickTop="1" thickBot="1">
      <c r="B15" s="615" t="s">
        <v>44</v>
      </c>
      <c r="C15" s="514">
        <v>30.02</v>
      </c>
      <c r="D15" s="514">
        <v>34.369999999999997</v>
      </c>
      <c r="E15" s="514">
        <v>41.99</v>
      </c>
      <c r="F15" s="514">
        <v>38.36</v>
      </c>
      <c r="G15" s="514">
        <v>31.5</v>
      </c>
      <c r="H15" s="514">
        <v>22.18</v>
      </c>
      <c r="I15" s="514">
        <v>20.98</v>
      </c>
      <c r="J15" s="514">
        <v>18.309999999999999</v>
      </c>
      <c r="K15" s="514">
        <v>7.36</v>
      </c>
      <c r="L15" s="514">
        <v>12.28</v>
      </c>
      <c r="M15" s="515">
        <v>55.4</v>
      </c>
    </row>
    <row r="16" spans="2:23" ht="11.25" customHeight="1" thickTop="1" thickBot="1">
      <c r="B16" s="622" t="s">
        <v>46</v>
      </c>
      <c r="C16" s="516">
        <v>379.12</v>
      </c>
      <c r="D16" s="516">
        <v>418.98</v>
      </c>
      <c r="E16" s="516">
        <v>402.91</v>
      </c>
      <c r="F16" s="516">
        <v>430.24</v>
      </c>
      <c r="G16" s="516">
        <v>224.76</v>
      </c>
      <c r="H16" s="516">
        <v>365.07</v>
      </c>
      <c r="I16" s="516">
        <v>407.09</v>
      </c>
      <c r="J16" s="516">
        <v>388.6</v>
      </c>
      <c r="K16" s="516">
        <v>355.03</v>
      </c>
      <c r="L16" s="516">
        <v>368.54</v>
      </c>
      <c r="M16" s="517">
        <v>101</v>
      </c>
    </row>
    <row r="17" spans="2:13" ht="11.25" customHeight="1" thickTop="1" thickBot="1">
      <c r="B17" s="615" t="s">
        <v>36</v>
      </c>
      <c r="C17" s="514">
        <v>222.11</v>
      </c>
      <c r="D17" s="514">
        <v>288.85000000000002</v>
      </c>
      <c r="E17" s="514">
        <v>267.37</v>
      </c>
      <c r="F17" s="514">
        <v>260.66000000000003</v>
      </c>
      <c r="G17" s="514">
        <v>94.3</v>
      </c>
      <c r="H17" s="514">
        <v>212.2</v>
      </c>
      <c r="I17" s="514">
        <v>254.12</v>
      </c>
      <c r="J17" s="514">
        <v>230.41</v>
      </c>
      <c r="K17" s="514">
        <v>194.61</v>
      </c>
      <c r="L17" s="514">
        <v>208.9</v>
      </c>
      <c r="M17" s="515">
        <v>98.4</v>
      </c>
    </row>
    <row r="18" spans="2:13" ht="11.25" customHeight="1" thickTop="1" thickBot="1">
      <c r="B18" s="615" t="s">
        <v>43</v>
      </c>
      <c r="C18" s="514">
        <v>175.24</v>
      </c>
      <c r="D18" s="514">
        <v>145.82</v>
      </c>
      <c r="E18" s="514">
        <v>157.81</v>
      </c>
      <c r="F18" s="514">
        <v>189.13</v>
      </c>
      <c r="G18" s="514">
        <v>146.81</v>
      </c>
      <c r="H18" s="514">
        <v>163.43</v>
      </c>
      <c r="I18" s="514">
        <v>151.88</v>
      </c>
      <c r="J18" s="514">
        <v>154.88999999999999</v>
      </c>
      <c r="K18" s="514">
        <v>154.15</v>
      </c>
      <c r="L18" s="514">
        <v>158.16999999999999</v>
      </c>
      <c r="M18" s="515">
        <v>96.8</v>
      </c>
    </row>
    <row r="19" spans="2:13" ht="22.5" customHeight="1" thickTop="1" thickBot="1">
      <c r="B19" s="612" t="s">
        <v>44</v>
      </c>
      <c r="C19" s="634">
        <v>-18.23</v>
      </c>
      <c r="D19" s="634">
        <v>-15.69</v>
      </c>
      <c r="E19" s="634">
        <v>-22.27</v>
      </c>
      <c r="F19" s="634">
        <v>-19.55</v>
      </c>
      <c r="G19" s="634">
        <v>-16.350000000000001</v>
      </c>
      <c r="H19" s="634">
        <v>-10.56</v>
      </c>
      <c r="I19" s="634">
        <v>1.0900000000000001</v>
      </c>
      <c r="J19" s="634">
        <v>3.3</v>
      </c>
      <c r="K19" s="634">
        <v>6.27</v>
      </c>
      <c r="L19" s="634">
        <v>1.47</v>
      </c>
      <c r="M19" s="635" t="s">
        <v>16</v>
      </c>
    </row>
    <row r="20" spans="2:13" ht="11.25" customHeight="1" thickTop="1" thickBot="1">
      <c r="B20" s="518" t="s">
        <v>47</v>
      </c>
      <c r="C20" s="518">
        <v>17.100000000000001</v>
      </c>
      <c r="D20" s="518">
        <v>16.3</v>
      </c>
      <c r="E20" s="518">
        <v>13.3</v>
      </c>
      <c r="F20" s="518">
        <v>14.4</v>
      </c>
      <c r="G20" s="518">
        <v>13.7</v>
      </c>
      <c r="H20" s="518">
        <v>15.2</v>
      </c>
      <c r="I20" s="518">
        <v>13.1</v>
      </c>
      <c r="J20" s="518">
        <v>13.1</v>
      </c>
      <c r="K20" s="519">
        <v>13.8</v>
      </c>
      <c r="L20" s="519">
        <v>12.2</v>
      </c>
      <c r="M20" s="520" t="s">
        <v>257</v>
      </c>
    </row>
    <row r="21" spans="2:13" ht="11.25" customHeight="1" thickTop="1">
      <c r="B21" s="34" t="s">
        <v>322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521"/>
    </row>
    <row r="22" spans="2:13" ht="11.25" customHeight="1"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521"/>
    </row>
    <row r="23" spans="2:13" ht="11.25" customHeight="1">
      <c r="B23" s="19"/>
    </row>
    <row r="24" spans="2:13" ht="11.25" customHeight="1"/>
    <row r="25" spans="2:13" ht="11.25" customHeight="1"/>
    <row r="63" spans="3:13"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</row>
    <row r="64" spans="3:13"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</row>
    <row r="65" spans="3:13"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</row>
    <row r="66" spans="3:13"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</row>
    <row r="67" spans="3:13"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</row>
    <row r="68" spans="3:13"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</row>
    <row r="69" spans="3:13"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</row>
    <row r="70" spans="3:13"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</row>
    <row r="71" spans="3:13"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</row>
    <row r="72" spans="3:13"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</row>
    <row r="73" spans="3:13"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</row>
    <row r="74" spans="3:13"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</row>
    <row r="75" spans="3:13"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</row>
    <row r="76" spans="3:13"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</row>
    <row r="77" spans="3:13"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</row>
    <row r="78" spans="3:13"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</row>
    <row r="79" spans="3:13"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</row>
    <row r="80" spans="3:13"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</row>
    <row r="81" spans="3:13"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</row>
    <row r="82" spans="3:13"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</row>
    <row r="83" spans="3:13"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</row>
    <row r="84" spans="3:13"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</row>
    <row r="85" spans="3:13"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</row>
    <row r="86" spans="3:13"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</row>
    <row r="87" spans="3:13"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</row>
    <row r="88" spans="3:13"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</row>
    <row r="89" spans="3:13"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</row>
    <row r="90" spans="3:13"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</row>
    <row r="91" spans="3:13"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</row>
    <row r="92" spans="3:13"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</row>
    <row r="93" spans="3:13"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</row>
    <row r="94" spans="3:13"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</row>
    <row r="95" spans="3:13"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</row>
    <row r="96" spans="3:13"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</row>
    <row r="97" spans="3:13"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</row>
    <row r="98" spans="3:13"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</row>
    <row r="99" spans="3:13"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</row>
    <row r="100" spans="3:13"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</row>
    <row r="101" spans="3:13"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</row>
    <row r="102" spans="3:13"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</row>
    <row r="103" spans="3:13"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</row>
    <row r="104" spans="3:13"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</row>
    <row r="105" spans="3:13"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</row>
    <row r="106" spans="3:13"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</row>
    <row r="107" spans="3:13"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</row>
    <row r="108" spans="3:13"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</row>
    <row r="109" spans="3:13"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</row>
    <row r="110" spans="3:13"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</row>
    <row r="111" spans="3:13"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</row>
    <row r="112" spans="3:13"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</row>
    <row r="113" spans="3:13"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</row>
    <row r="114" spans="3:13"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</row>
    <row r="115" spans="3:13"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</row>
    <row r="116" spans="3:13"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</row>
    <row r="117" spans="3:13"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</row>
    <row r="118" spans="3:13"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</row>
    <row r="119" spans="3:13"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</row>
    <row r="120" spans="3:13"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</row>
    <row r="121" spans="3:13"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</row>
    <row r="122" spans="3:13"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</row>
    <row r="123" spans="3:13"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</row>
    <row r="124" spans="3:13"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</row>
    <row r="125" spans="3:13"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</row>
    <row r="126" spans="3:13"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</row>
    <row r="127" spans="3:13"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</row>
    <row r="128" spans="3:13"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</row>
    <row r="129" spans="3:13"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</row>
    <row r="130" spans="3:13"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</row>
    <row r="131" spans="3:13"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</row>
    <row r="132" spans="3:13"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</row>
    <row r="133" spans="3:13"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</row>
    <row r="134" spans="3:13"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</row>
    <row r="135" spans="3:13"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</row>
    <row r="136" spans="3:13"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</row>
    <row r="137" spans="3:13"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</row>
    <row r="138" spans="3:13"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</row>
    <row r="139" spans="3:13"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</row>
    <row r="140" spans="3:13"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</row>
    <row r="141" spans="3:13"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</row>
    <row r="142" spans="3:13"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</row>
    <row r="143" spans="3:13"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</row>
    <row r="144" spans="3:13"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</row>
    <row r="145" spans="3:13"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</row>
    <row r="146" spans="3:13"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</row>
    <row r="147" spans="3:13"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</row>
    <row r="148" spans="3:13"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</row>
    <row r="149" spans="3:13"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</row>
    <row r="150" spans="3:13"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</row>
    <row r="151" spans="3:13"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</row>
    <row r="152" spans="3:13"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</row>
    <row r="153" spans="3:13"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</row>
    <row r="154" spans="3:13"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</row>
    <row r="155" spans="3:13"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</row>
    <row r="156" spans="3:13"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</row>
    <row r="157" spans="3:13"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</row>
    <row r="158" spans="3:13"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</row>
    <row r="159" spans="3:13"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</row>
    <row r="160" spans="3:13"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</row>
    <row r="161" spans="3:13"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</row>
    <row r="162" spans="3:13"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</row>
  </sheetData>
  <mergeCells count="8">
    <mergeCell ref="C5:F5"/>
    <mergeCell ref="G5:J5"/>
    <mergeCell ref="B1:M1"/>
    <mergeCell ref="B3:M3"/>
    <mergeCell ref="B5:B7"/>
    <mergeCell ref="M5:M6"/>
    <mergeCell ref="K5:L5"/>
    <mergeCell ref="C7:L7"/>
  </mergeCells>
  <hyperlinks>
    <hyperlink ref="B1:M1" location="Содержание_ru!B4" display="I. Платёжный баланс Республики Молдова в I кварталe 2023 года (предварительные данные)" xr:uid="{81D78B78-C92E-4C80-8954-4A20CC223927}"/>
  </hyperlink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42082-CF72-4472-8120-DC7619DACFAA}">
  <dimension ref="B1:M52"/>
  <sheetViews>
    <sheetView showGridLines="0" showRowColHeaders="0" zoomScaleNormal="100" workbookViewId="0"/>
  </sheetViews>
  <sheetFormatPr defaultRowHeight="15"/>
  <cols>
    <col min="1" max="1" width="5.7109375" customWidth="1"/>
    <col min="2" max="2" width="28.7109375" customWidth="1"/>
    <col min="3" max="6" width="9.5703125" bestFit="1" customWidth="1"/>
    <col min="7" max="7" width="7.85546875" customWidth="1"/>
    <col min="8" max="12" width="9.5703125" bestFit="1" customWidth="1"/>
  </cols>
  <sheetData>
    <row r="1" spans="2:13" s="10" customFormat="1">
      <c r="B1" s="776" t="s">
        <v>288</v>
      </c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776"/>
    </row>
    <row r="2" spans="2:13" ht="11.25" customHeight="1"/>
    <row r="3" spans="2:13" s="131" customFormat="1" ht="30" customHeight="1">
      <c r="B3" s="785" t="s">
        <v>307</v>
      </c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</row>
    <row r="4" spans="2:13" ht="5.0999999999999996" customHeight="1"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2:13" s="132" customFormat="1" ht="12.75">
      <c r="B5" s="898" t="s">
        <v>265</v>
      </c>
      <c r="C5" s="898"/>
      <c r="D5" s="898"/>
      <c r="E5" s="898"/>
      <c r="F5" s="898"/>
      <c r="G5" s="898"/>
      <c r="H5" s="898"/>
      <c r="I5" s="898"/>
      <c r="J5" s="898"/>
      <c r="K5" s="898"/>
      <c r="L5" s="898"/>
      <c r="M5" s="898"/>
    </row>
    <row r="6" spans="2:13" ht="5.0999999999999996" customHeight="1"/>
    <row r="25" spans="2:13" ht="11.25" customHeight="1">
      <c r="B25" s="34" t="s">
        <v>322</v>
      </c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385"/>
    </row>
    <row r="26" spans="2:13" ht="11.25" customHeight="1">
      <c r="B26" s="34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385"/>
    </row>
    <row r="27" spans="2:13" ht="11.25" customHeight="1">
      <c r="B27" s="897" t="s">
        <v>531</v>
      </c>
      <c r="C27" s="902"/>
      <c r="D27" s="899" t="s">
        <v>220</v>
      </c>
      <c r="E27" s="900"/>
      <c r="F27" s="900"/>
      <c r="G27" s="901"/>
      <c r="H27" s="899" t="s">
        <v>221</v>
      </c>
      <c r="I27" s="900"/>
      <c r="J27" s="900"/>
      <c r="K27" s="901"/>
      <c r="L27" s="903">
        <v>2023</v>
      </c>
      <c r="M27" s="904"/>
    </row>
    <row r="28" spans="2:13" ht="11.25" customHeight="1">
      <c r="B28" s="897"/>
      <c r="C28" s="902"/>
      <c r="D28" s="522" t="s">
        <v>497</v>
      </c>
      <c r="E28" s="522" t="s">
        <v>498</v>
      </c>
      <c r="F28" s="522" t="s">
        <v>499</v>
      </c>
      <c r="G28" s="522" t="s">
        <v>500</v>
      </c>
      <c r="H28" s="522" t="s">
        <v>497</v>
      </c>
      <c r="I28" s="522" t="s">
        <v>498</v>
      </c>
      <c r="J28" s="522" t="s">
        <v>499</v>
      </c>
      <c r="K28" s="522" t="s">
        <v>500</v>
      </c>
      <c r="L28" s="522" t="s">
        <v>501</v>
      </c>
      <c r="M28" s="522" t="s">
        <v>498</v>
      </c>
    </row>
    <row r="29" spans="2:13" ht="11.25" customHeight="1">
      <c r="B29" s="897"/>
      <c r="C29" s="523" t="s">
        <v>328</v>
      </c>
      <c r="D29" s="524">
        <v>251.7</v>
      </c>
      <c r="E29" s="524">
        <v>282.54000000000002</v>
      </c>
      <c r="F29" s="524">
        <v>283.74</v>
      </c>
      <c r="G29" s="524">
        <v>302.93</v>
      </c>
      <c r="H29" s="524">
        <v>237.35</v>
      </c>
      <c r="I29" s="524">
        <v>266.49</v>
      </c>
      <c r="J29" s="524">
        <v>234.88</v>
      </c>
      <c r="K29" s="524">
        <v>238.49</v>
      </c>
      <c r="L29" s="291">
        <v>256.87</v>
      </c>
      <c r="M29" s="291">
        <v>269.92</v>
      </c>
    </row>
    <row r="30" spans="2:13" ht="11.25" customHeight="1">
      <c r="B30" s="897"/>
      <c r="C30" s="523" t="s">
        <v>329</v>
      </c>
      <c r="D30" s="524">
        <v>68.78</v>
      </c>
      <c r="E30" s="524">
        <v>71.48</v>
      </c>
      <c r="F30" s="524">
        <v>76.37</v>
      </c>
      <c r="G30" s="524">
        <v>76.87</v>
      </c>
      <c r="H30" s="524">
        <v>39.67</v>
      </c>
      <c r="I30" s="524">
        <v>114.73</v>
      </c>
      <c r="J30" s="524">
        <v>157.55000000000001</v>
      </c>
      <c r="K30" s="524">
        <v>131.04</v>
      </c>
      <c r="L30" s="524">
        <v>77.489999999999995</v>
      </c>
      <c r="M30" s="524">
        <v>69.41</v>
      </c>
    </row>
    <row r="31" spans="2:13" ht="11.25" customHeight="1">
      <c r="B31" s="897"/>
      <c r="C31" s="72" t="s">
        <v>330</v>
      </c>
      <c r="D31" s="524">
        <v>149.15</v>
      </c>
      <c r="E31" s="524">
        <v>167.45</v>
      </c>
      <c r="F31" s="524">
        <v>163.01</v>
      </c>
      <c r="G31" s="524">
        <v>165.31</v>
      </c>
      <c r="H31" s="524">
        <v>140.51</v>
      </c>
      <c r="I31" s="524">
        <v>144.18</v>
      </c>
      <c r="J31" s="524">
        <v>142.63999999999999</v>
      </c>
      <c r="K31" s="524">
        <v>139.34</v>
      </c>
      <c r="L31" s="524">
        <v>131.78</v>
      </c>
      <c r="M31" s="524">
        <v>137.37</v>
      </c>
    </row>
    <row r="32" spans="2:13" ht="11.25" customHeight="1">
      <c r="B32" s="897" t="s">
        <v>532</v>
      </c>
      <c r="C32" s="523" t="s">
        <v>328</v>
      </c>
      <c r="D32" s="525">
        <v>-42.07</v>
      </c>
      <c r="E32" s="525">
        <v>-44.57</v>
      </c>
      <c r="F32" s="525">
        <v>-57.88</v>
      </c>
      <c r="G32" s="525">
        <v>-52.79</v>
      </c>
      <c r="H32" s="525">
        <v>-111.51</v>
      </c>
      <c r="I32" s="525">
        <v>-89.09</v>
      </c>
      <c r="J32" s="525">
        <v>-69.83</v>
      </c>
      <c r="K32" s="525">
        <v>-65.36</v>
      </c>
      <c r="L32" s="525">
        <v>-58.88</v>
      </c>
      <c r="M32" s="525">
        <v>-61.83</v>
      </c>
    </row>
    <row r="33" spans="2:13" ht="11.25" customHeight="1">
      <c r="B33" s="897"/>
      <c r="C33" s="523" t="s">
        <v>329</v>
      </c>
      <c r="D33" s="525">
        <v>-29.35</v>
      </c>
      <c r="E33" s="525">
        <v>-38.049999999999997</v>
      </c>
      <c r="F33" s="525">
        <v>-37.33</v>
      </c>
      <c r="G33" s="525">
        <v>-39.08</v>
      </c>
      <c r="H33" s="525">
        <v>-39.47</v>
      </c>
      <c r="I33" s="525">
        <v>-34.56</v>
      </c>
      <c r="J33" s="525">
        <v>-30.59</v>
      </c>
      <c r="K33" s="525">
        <v>-28.77</v>
      </c>
      <c r="L33" s="525">
        <v>-26.56</v>
      </c>
      <c r="M33" s="525">
        <v>-22.43</v>
      </c>
    </row>
    <row r="34" spans="2:13" ht="11.25" customHeight="1">
      <c r="B34" s="897"/>
      <c r="C34" s="72" t="s">
        <v>330</v>
      </c>
      <c r="D34" s="526">
        <v>-19.09</v>
      </c>
      <c r="E34" s="526">
        <v>-19.87</v>
      </c>
      <c r="F34" s="526">
        <v>-25</v>
      </c>
      <c r="G34" s="526">
        <v>-23</v>
      </c>
      <c r="H34" s="526">
        <v>-41.79</v>
      </c>
      <c r="I34" s="526">
        <v>-36.68</v>
      </c>
      <c r="J34" s="526">
        <v>-27.56</v>
      </c>
      <c r="K34" s="526">
        <v>-26.14</v>
      </c>
      <c r="L34" s="526">
        <v>-25.67</v>
      </c>
      <c r="M34" s="526">
        <v>-23.9</v>
      </c>
    </row>
    <row r="47" spans="2:13">
      <c r="C47" s="424"/>
      <c r="D47" s="424"/>
      <c r="E47" s="424"/>
      <c r="F47" s="424"/>
      <c r="G47" s="424"/>
      <c r="H47" s="424"/>
      <c r="I47" s="424"/>
      <c r="J47" s="424"/>
      <c r="K47" s="424"/>
      <c r="L47" s="424"/>
    </row>
    <row r="48" spans="2:13">
      <c r="C48" s="424"/>
      <c r="D48" s="424"/>
      <c r="E48" s="424"/>
      <c r="F48" s="424"/>
      <c r="G48" s="424"/>
      <c r="H48" s="424"/>
      <c r="I48" s="424"/>
      <c r="J48" s="424"/>
      <c r="K48" s="424"/>
      <c r="L48" s="424"/>
    </row>
    <row r="49" spans="3:12">
      <c r="C49" s="424"/>
      <c r="D49" s="424"/>
      <c r="E49" s="424"/>
      <c r="F49" s="424"/>
      <c r="G49" s="424"/>
      <c r="H49" s="424"/>
      <c r="I49" s="424"/>
      <c r="J49" s="424"/>
      <c r="K49" s="424"/>
      <c r="L49" s="424"/>
    </row>
    <row r="50" spans="3:12">
      <c r="C50" s="424"/>
      <c r="D50" s="424"/>
      <c r="E50" s="424"/>
      <c r="F50" s="424"/>
      <c r="G50" s="424"/>
      <c r="H50" s="424"/>
      <c r="I50" s="424"/>
      <c r="J50" s="424"/>
      <c r="K50" s="424"/>
      <c r="L50" s="424"/>
    </row>
    <row r="51" spans="3:12">
      <c r="C51" s="424"/>
      <c r="D51" s="424"/>
      <c r="E51" s="424"/>
      <c r="F51" s="424"/>
      <c r="G51" s="424"/>
      <c r="H51" s="424"/>
      <c r="I51" s="424"/>
      <c r="J51" s="424"/>
      <c r="K51" s="424"/>
      <c r="L51" s="424"/>
    </row>
    <row r="52" spans="3:12">
      <c r="C52" s="424"/>
      <c r="D52" s="424"/>
      <c r="E52" s="424"/>
      <c r="F52" s="424"/>
      <c r="G52" s="424"/>
      <c r="H52" s="424"/>
      <c r="I52" s="424"/>
      <c r="J52" s="424"/>
      <c r="K52" s="424"/>
      <c r="L52" s="424"/>
    </row>
  </sheetData>
  <mergeCells count="9">
    <mergeCell ref="B27:B31"/>
    <mergeCell ref="B32:B34"/>
    <mergeCell ref="B5:M5"/>
    <mergeCell ref="B3:M3"/>
    <mergeCell ref="B1:M1"/>
    <mergeCell ref="D27:G27"/>
    <mergeCell ref="H27:K27"/>
    <mergeCell ref="C27:C28"/>
    <mergeCell ref="L27:M27"/>
  </mergeCells>
  <hyperlinks>
    <hyperlink ref="B1:L1" location="Содержание_ru!B4" display="I. Платёжный баланс Республики Молдова в I кварталe 2023 года (предварительные данные)" xr:uid="{34F879B5-3E85-4E23-AAD6-3C4E250CA8A0}"/>
  </hyperlinks>
  <pageMargins left="0.7" right="0.7" top="0.75" bottom="0.75" header="0.3" footer="0.3"/>
  <pageSetup paperSize="9" orientation="portrait" horizontalDpi="300" verticalDpi="0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C0714-CFA5-4396-8959-B4EC8C72793A}">
  <sheetPr codeName="Sheet23"/>
  <dimension ref="B1:N42"/>
  <sheetViews>
    <sheetView showGridLines="0" showRowColHeaders="0" showZeros="0" zoomScaleNormal="100" workbookViewId="0"/>
  </sheetViews>
  <sheetFormatPr defaultColWidth="9.140625" defaultRowHeight="12.75"/>
  <cols>
    <col min="1" max="1" width="5.7109375" style="78" customWidth="1"/>
    <col min="2" max="2" width="32.7109375" style="78" customWidth="1"/>
    <col min="3" max="16384" width="9.140625" style="78"/>
  </cols>
  <sheetData>
    <row r="1" spans="2:12" s="10" customFormat="1" ht="15">
      <c r="B1" s="776" t="s">
        <v>288</v>
      </c>
      <c r="C1" s="776"/>
      <c r="D1" s="776"/>
      <c r="E1" s="776"/>
      <c r="F1" s="776"/>
      <c r="G1" s="776"/>
      <c r="H1" s="776"/>
      <c r="I1" s="776"/>
      <c r="J1" s="776"/>
      <c r="K1" s="776"/>
      <c r="L1" s="776"/>
    </row>
    <row r="2" spans="2:12" customFormat="1" ht="11.25" customHeight="1"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2:12" s="131" customFormat="1" ht="32.25" customHeight="1">
      <c r="B3" s="785" t="s">
        <v>266</v>
      </c>
      <c r="C3" s="785"/>
      <c r="D3" s="785"/>
      <c r="E3" s="785"/>
      <c r="F3" s="785"/>
      <c r="G3" s="785"/>
      <c r="H3" s="785"/>
      <c r="I3" s="785"/>
      <c r="J3" s="785"/>
      <c r="K3" s="785"/>
      <c r="L3" s="785"/>
    </row>
    <row r="4" spans="2:12" customFormat="1" ht="5.0999999999999996" customHeight="1"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</row>
    <row r="5" spans="2:12" s="132" customFormat="1">
      <c r="B5" s="784" t="s">
        <v>69</v>
      </c>
      <c r="C5" s="784"/>
      <c r="D5" s="784"/>
      <c r="E5" s="784"/>
      <c r="F5" s="784"/>
      <c r="G5" s="784"/>
      <c r="H5" s="784"/>
      <c r="I5" s="784"/>
      <c r="J5" s="784"/>
      <c r="K5" s="784"/>
      <c r="L5" s="784"/>
    </row>
    <row r="6" spans="2:12" customFormat="1" ht="15.75">
      <c r="B6" s="78"/>
      <c r="C6" s="78"/>
      <c r="D6" s="78"/>
      <c r="E6" s="78"/>
      <c r="F6" s="107"/>
      <c r="G6" s="107"/>
      <c r="H6" s="107"/>
      <c r="I6" s="107"/>
      <c r="J6" s="107"/>
      <c r="K6" s="107"/>
      <c r="L6" s="107"/>
    </row>
    <row r="7" spans="2:12" customFormat="1" ht="15.75">
      <c r="B7" s="78"/>
      <c r="C7" s="78"/>
      <c r="D7" s="78"/>
      <c r="E7" s="78"/>
      <c r="F7" s="107"/>
      <c r="G7" s="107"/>
      <c r="H7" s="107"/>
      <c r="I7" s="107"/>
      <c r="J7" s="107"/>
      <c r="K7" s="107"/>
      <c r="L7" s="107"/>
    </row>
    <row r="8" spans="2:12" customFormat="1" ht="15.75">
      <c r="B8" s="78"/>
      <c r="C8" s="78"/>
      <c r="D8" s="78"/>
      <c r="E8" s="78"/>
      <c r="F8" s="107"/>
      <c r="G8" s="107"/>
      <c r="H8" s="107"/>
      <c r="I8" s="107"/>
      <c r="J8" s="107"/>
      <c r="K8" s="107"/>
      <c r="L8" s="107"/>
    </row>
    <row r="9" spans="2:12" customFormat="1" ht="15.75">
      <c r="B9" s="78"/>
      <c r="C9" s="78"/>
      <c r="D9" s="78"/>
      <c r="E9" s="78"/>
      <c r="F9" s="107"/>
      <c r="G9" s="107"/>
      <c r="H9" s="107"/>
      <c r="I9" s="107"/>
      <c r="J9" s="107"/>
      <c r="K9" s="107"/>
      <c r="L9" s="107"/>
    </row>
    <row r="10" spans="2:12" customFormat="1" ht="15.75">
      <c r="B10" s="78"/>
      <c r="C10" s="78"/>
      <c r="D10" s="78"/>
      <c r="E10" s="78"/>
      <c r="F10" s="107"/>
      <c r="G10" s="107"/>
      <c r="H10" s="107"/>
      <c r="I10" s="107"/>
      <c r="J10" s="107"/>
      <c r="K10" s="107"/>
      <c r="L10" s="107"/>
    </row>
    <row r="11" spans="2:12" customFormat="1" ht="15.75">
      <c r="B11" s="78"/>
      <c r="C11" s="78"/>
      <c r="D11" s="78"/>
      <c r="E11" s="78"/>
      <c r="F11" s="107"/>
      <c r="G11" s="107"/>
      <c r="H11" s="107"/>
      <c r="I11" s="107"/>
      <c r="J11" s="107"/>
      <c r="K11" s="107"/>
      <c r="L11" s="107"/>
    </row>
    <row r="12" spans="2:12" customFormat="1" ht="15.75">
      <c r="B12" s="78"/>
      <c r="C12" s="78"/>
      <c r="D12" s="78"/>
      <c r="E12" s="78"/>
      <c r="F12" s="107"/>
      <c r="G12" s="107"/>
      <c r="H12" s="107"/>
      <c r="I12" s="107"/>
      <c r="J12" s="107"/>
      <c r="K12" s="107"/>
      <c r="L12" s="107"/>
    </row>
    <row r="13" spans="2:12" customFormat="1" ht="15.75">
      <c r="B13" s="78"/>
      <c r="C13" s="78"/>
      <c r="D13" s="78"/>
      <c r="E13" s="78"/>
      <c r="F13" s="107"/>
      <c r="G13" s="107"/>
      <c r="H13" s="107"/>
      <c r="I13" s="107"/>
      <c r="J13" s="107"/>
      <c r="K13" s="107"/>
      <c r="L13" s="107"/>
    </row>
    <row r="14" spans="2:12" customFormat="1" ht="15.75">
      <c r="B14" s="78"/>
      <c r="C14" s="78"/>
      <c r="D14" s="78"/>
      <c r="E14" s="78"/>
      <c r="F14" s="107"/>
      <c r="G14" s="107"/>
      <c r="H14" s="107"/>
      <c r="I14" s="107"/>
      <c r="J14" s="107"/>
      <c r="K14" s="107"/>
      <c r="L14" s="107"/>
    </row>
    <row r="15" spans="2:12" customFormat="1" ht="15.75">
      <c r="B15" s="78"/>
      <c r="C15" s="78"/>
      <c r="D15" s="78"/>
      <c r="E15" s="78"/>
      <c r="F15" s="107"/>
      <c r="G15" s="107"/>
      <c r="H15" s="107"/>
      <c r="I15" s="107"/>
      <c r="J15" s="107"/>
      <c r="K15" s="107"/>
      <c r="L15" s="107"/>
    </row>
    <row r="16" spans="2:12" customFormat="1" ht="15.75">
      <c r="B16" s="78"/>
      <c r="C16" s="78"/>
      <c r="D16" s="78"/>
      <c r="E16" s="78"/>
      <c r="F16" s="107"/>
      <c r="G16" s="107"/>
      <c r="H16" s="107"/>
      <c r="I16" s="107"/>
      <c r="J16" s="107"/>
      <c r="K16" s="107"/>
      <c r="L16" s="107"/>
    </row>
    <row r="17" spans="2:14" customFormat="1" ht="15.75">
      <c r="B17" s="78"/>
      <c r="C17" s="78"/>
      <c r="D17" s="78"/>
      <c r="E17" s="78"/>
      <c r="F17" s="107"/>
      <c r="G17" s="107"/>
      <c r="H17" s="107"/>
      <c r="I17" s="107"/>
      <c r="J17" s="107"/>
      <c r="K17" s="107"/>
      <c r="L17" s="107"/>
    </row>
    <row r="18" spans="2:14" customFormat="1" ht="15.75">
      <c r="B18" s="78"/>
      <c r="C18" s="78"/>
      <c r="D18" s="78"/>
      <c r="E18" s="78"/>
      <c r="F18" s="107"/>
      <c r="G18" s="107"/>
      <c r="H18" s="107"/>
      <c r="I18" s="107"/>
      <c r="J18" s="107"/>
      <c r="K18" s="107"/>
      <c r="L18" s="107"/>
    </row>
    <row r="19" spans="2:14" customFormat="1" ht="15.75">
      <c r="B19" s="78"/>
      <c r="C19" s="78"/>
      <c r="D19" s="78"/>
      <c r="E19" s="78"/>
      <c r="F19" s="107"/>
      <c r="G19" s="107"/>
      <c r="H19" s="107"/>
      <c r="I19" s="107"/>
      <c r="J19" s="107"/>
      <c r="K19" s="107"/>
      <c r="L19" s="107"/>
    </row>
    <row r="20" spans="2:14" customFormat="1" ht="15.75">
      <c r="B20" s="78"/>
      <c r="C20" s="78"/>
      <c r="D20" s="78"/>
      <c r="E20" s="78"/>
      <c r="F20" s="107"/>
      <c r="G20" s="107"/>
      <c r="H20" s="107"/>
      <c r="I20" s="107"/>
      <c r="J20" s="107"/>
      <c r="K20" s="107"/>
      <c r="L20" s="107"/>
    </row>
    <row r="21" spans="2:14" customFormat="1" ht="15.75">
      <c r="B21" s="78"/>
      <c r="C21" s="78"/>
      <c r="D21" s="78"/>
      <c r="E21" s="78"/>
      <c r="F21" s="107"/>
      <c r="G21" s="107"/>
      <c r="H21" s="107"/>
      <c r="I21" s="107"/>
      <c r="J21" s="107"/>
      <c r="K21" s="107"/>
      <c r="L21" s="107"/>
    </row>
    <row r="22" spans="2:14" customFormat="1" ht="15.75">
      <c r="B22" s="78"/>
      <c r="C22" s="78"/>
      <c r="D22" s="78"/>
      <c r="E22" s="78"/>
      <c r="F22" s="107"/>
      <c r="G22" s="107"/>
      <c r="H22" s="107"/>
      <c r="I22" s="107"/>
      <c r="J22" s="107"/>
      <c r="K22" s="107"/>
      <c r="L22" s="107"/>
    </row>
    <row r="23" spans="2:14" customFormat="1" ht="11.25" customHeight="1">
      <c r="B23" s="34" t="s">
        <v>322</v>
      </c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N23" s="385"/>
    </row>
    <row r="24" spans="2:14" customFormat="1" ht="11.25" customHeight="1">
      <c r="B24" s="34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N24" s="385"/>
    </row>
    <row r="25" spans="2:14" customFormat="1" ht="11.25" customHeight="1">
      <c r="B25" s="861"/>
      <c r="C25" s="905" t="s">
        <v>220</v>
      </c>
      <c r="D25" s="906"/>
      <c r="E25" s="906"/>
      <c r="F25" s="907"/>
      <c r="G25" s="905" t="s">
        <v>221</v>
      </c>
      <c r="H25" s="906"/>
      <c r="I25" s="906"/>
      <c r="J25" s="906"/>
      <c r="K25" s="828">
        <v>2023</v>
      </c>
      <c r="L25" s="829"/>
      <c r="M25" s="78"/>
    </row>
    <row r="26" spans="2:14" ht="11.25" customHeight="1">
      <c r="B26" s="862"/>
      <c r="C26" s="528" t="s">
        <v>497</v>
      </c>
      <c r="D26" s="528" t="s">
        <v>498</v>
      </c>
      <c r="E26" s="528" t="s">
        <v>499</v>
      </c>
      <c r="F26" s="528" t="s">
        <v>500</v>
      </c>
      <c r="G26" s="528" t="s">
        <v>497</v>
      </c>
      <c r="H26" s="528" t="s">
        <v>498</v>
      </c>
      <c r="I26" s="528" t="s">
        <v>499</v>
      </c>
      <c r="J26" s="528" t="s">
        <v>500</v>
      </c>
      <c r="K26" s="528" t="s">
        <v>501</v>
      </c>
      <c r="L26" s="528" t="s">
        <v>498</v>
      </c>
    </row>
    <row r="27" spans="2:14" ht="11.25" customHeight="1">
      <c r="B27" s="120" t="s">
        <v>366</v>
      </c>
      <c r="C27" s="287">
        <v>9.8699999999999992</v>
      </c>
      <c r="D27" s="287">
        <v>2.83</v>
      </c>
      <c r="E27" s="287">
        <v>1.82</v>
      </c>
      <c r="F27" s="287">
        <v>10.18</v>
      </c>
      <c r="G27" s="287">
        <v>6.51</v>
      </c>
      <c r="H27" s="287">
        <v>8.52</v>
      </c>
      <c r="I27" s="287">
        <v>8.5</v>
      </c>
      <c r="J27" s="287">
        <v>17.02</v>
      </c>
      <c r="K27" s="287">
        <v>6.69</v>
      </c>
      <c r="L27" s="287">
        <v>10.17</v>
      </c>
      <c r="M27" s="264"/>
    </row>
    <row r="28" spans="2:14" ht="33.75">
      <c r="B28" s="120" t="s">
        <v>367</v>
      </c>
      <c r="C28" s="287">
        <v>-18.229999999999997</v>
      </c>
      <c r="D28" s="287">
        <v>-15.690000000000005</v>
      </c>
      <c r="E28" s="287">
        <v>-22.27</v>
      </c>
      <c r="F28" s="287">
        <v>-19.549999999999997</v>
      </c>
      <c r="G28" s="287">
        <v>-14.100000000000001</v>
      </c>
      <c r="H28" s="287">
        <v>-10.560000000000002</v>
      </c>
      <c r="I28" s="287">
        <v>1.0899999999999999</v>
      </c>
      <c r="J28" s="287">
        <v>3.2999999999999972</v>
      </c>
      <c r="K28" s="287">
        <v>6.2699999999999987</v>
      </c>
      <c r="L28" s="287">
        <v>1.4700000000000006</v>
      </c>
    </row>
    <row r="29" spans="2:14" ht="33.75">
      <c r="B29" s="120" t="s">
        <v>368</v>
      </c>
      <c r="C29" s="287">
        <v>0</v>
      </c>
      <c r="D29" s="287">
        <v>0.02</v>
      </c>
      <c r="E29" s="287">
        <v>0</v>
      </c>
      <c r="F29" s="287">
        <v>0</v>
      </c>
      <c r="G29" s="287">
        <v>0</v>
      </c>
      <c r="H29" s="287">
        <v>0</v>
      </c>
      <c r="I29" s="287">
        <v>0</v>
      </c>
      <c r="J29" s="287">
        <v>-0.1</v>
      </c>
      <c r="K29" s="287">
        <v>0.06</v>
      </c>
      <c r="L29" s="287">
        <v>0.01</v>
      </c>
    </row>
    <row r="30" spans="2:14" ht="11.25" customHeight="1">
      <c r="B30" s="120" t="s">
        <v>369</v>
      </c>
      <c r="C30" s="287">
        <v>-8.36</v>
      </c>
      <c r="D30" s="287">
        <v>-12.840000000000007</v>
      </c>
      <c r="E30" s="287">
        <v>-20.45</v>
      </c>
      <c r="F30" s="287">
        <v>-9.3699999999999974</v>
      </c>
      <c r="G30" s="287">
        <v>-7.5900000000000034</v>
      </c>
      <c r="H30" s="287">
        <v>-2.0400000000000027</v>
      </c>
      <c r="I30" s="287">
        <v>9.59</v>
      </c>
      <c r="J30" s="287">
        <v>20.219999999999992</v>
      </c>
      <c r="K30" s="287">
        <v>13.02</v>
      </c>
      <c r="L30" s="287">
        <v>11.650000000000004</v>
      </c>
    </row>
    <row r="31" spans="2:14">
      <c r="B31" s="19"/>
      <c r="C31" s="65"/>
      <c r="D31" s="65"/>
      <c r="E31" s="65"/>
      <c r="F31" s="65"/>
      <c r="G31" s="65"/>
      <c r="H31" s="65"/>
      <c r="I31" s="65"/>
      <c r="J31" s="65"/>
      <c r="K31" s="65"/>
    </row>
    <row r="32" spans="2:14" s="79" customFormat="1">
      <c r="C32" s="80"/>
      <c r="D32" s="80"/>
      <c r="E32" s="80"/>
      <c r="F32" s="80"/>
      <c r="G32" s="80"/>
      <c r="H32" s="80"/>
      <c r="I32" s="80"/>
      <c r="J32" s="80"/>
      <c r="K32" s="80"/>
      <c r="L32" s="80"/>
    </row>
    <row r="38" spans="3:12">
      <c r="C38" s="429"/>
      <c r="D38" s="429"/>
      <c r="E38" s="429"/>
      <c r="F38" s="429"/>
      <c r="G38" s="429"/>
      <c r="H38" s="429"/>
      <c r="I38" s="429"/>
      <c r="J38" s="429"/>
      <c r="K38" s="429"/>
      <c r="L38" s="429"/>
    </row>
    <row r="39" spans="3:12">
      <c r="C39" s="429"/>
      <c r="D39" s="429"/>
      <c r="E39" s="429"/>
      <c r="F39" s="429"/>
      <c r="G39" s="429"/>
      <c r="H39" s="429"/>
      <c r="I39" s="429"/>
      <c r="J39" s="429"/>
      <c r="K39" s="429"/>
      <c r="L39" s="429"/>
    </row>
    <row r="40" spans="3:12">
      <c r="C40" s="429"/>
      <c r="D40" s="429"/>
      <c r="E40" s="429"/>
      <c r="F40" s="429"/>
      <c r="G40" s="429"/>
      <c r="H40" s="429"/>
      <c r="I40" s="429"/>
      <c r="J40" s="429"/>
      <c r="K40" s="429"/>
      <c r="L40" s="429"/>
    </row>
    <row r="41" spans="3:12">
      <c r="C41" s="429"/>
      <c r="D41" s="429"/>
      <c r="E41" s="429"/>
      <c r="F41" s="429"/>
      <c r="G41" s="429"/>
      <c r="H41" s="429"/>
      <c r="I41" s="429"/>
      <c r="J41" s="429"/>
      <c r="K41" s="429"/>
      <c r="L41" s="429"/>
    </row>
    <row r="42" spans="3:12">
      <c r="C42" s="429"/>
      <c r="D42" s="429"/>
      <c r="E42" s="429"/>
      <c r="F42" s="429"/>
      <c r="G42" s="429"/>
      <c r="H42" s="429"/>
      <c r="I42" s="429"/>
      <c r="J42" s="429"/>
      <c r="K42" s="429"/>
      <c r="L42" s="429"/>
    </row>
  </sheetData>
  <mergeCells count="7">
    <mergeCell ref="B25:B26"/>
    <mergeCell ref="B1:L1"/>
    <mergeCell ref="C25:F25"/>
    <mergeCell ref="G25:J25"/>
    <mergeCell ref="B5:L5"/>
    <mergeCell ref="B3:L3"/>
    <mergeCell ref="K25:L25"/>
  </mergeCells>
  <hyperlinks>
    <hyperlink ref="B1:L1" location="Содержание_ru!B4" display="I. Платёжный баланс Республики Молдова в I кварталe 2023 года (предварительные данные)" xr:uid="{2B83C1D6-551D-452E-A2DB-F1E5E5993EDB}"/>
  </hyperlinks>
  <pageMargins left="0.7" right="0.7" top="0.75" bottom="0.75" header="0.3" footer="0.3"/>
  <pageSetup paperSize="9" orientation="portrait" horizontalDpi="300" verticalDpi="0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EC841-6EBD-4993-9661-CC42B5B5BE15}">
  <sheetPr codeName="Sheet24"/>
  <dimension ref="B1:N61"/>
  <sheetViews>
    <sheetView showGridLines="0" showRowColHeaders="0" showZeros="0" zoomScaleNormal="100" workbookViewId="0"/>
  </sheetViews>
  <sheetFormatPr defaultColWidth="9.140625" defaultRowHeight="12.75"/>
  <cols>
    <col min="1" max="1" width="5.7109375" style="81" customWidth="1"/>
    <col min="2" max="2" width="32.7109375" style="81" customWidth="1"/>
    <col min="3" max="11" width="7.85546875" style="81" customWidth="1"/>
    <col min="12" max="16384" width="9.140625" style="81"/>
  </cols>
  <sheetData>
    <row r="1" spans="2:12" s="10" customFormat="1" ht="15">
      <c r="B1" s="833" t="s">
        <v>288</v>
      </c>
      <c r="C1" s="833"/>
      <c r="D1" s="833"/>
      <c r="E1" s="833"/>
      <c r="F1" s="833"/>
      <c r="G1" s="833"/>
      <c r="H1" s="833"/>
      <c r="I1" s="833"/>
      <c r="J1" s="833"/>
      <c r="K1" s="833"/>
      <c r="L1" s="833"/>
    </row>
    <row r="2" spans="2:12" ht="11.25" customHeight="1">
      <c r="B2" s="911"/>
      <c r="C2" s="912"/>
      <c r="D2" s="777"/>
      <c r="E2" s="777"/>
      <c r="F2" s="777"/>
      <c r="G2" s="777"/>
      <c r="H2"/>
      <c r="I2"/>
    </row>
    <row r="3" spans="2:12" s="141" customFormat="1" ht="30" customHeight="1">
      <c r="B3" s="785" t="s">
        <v>267</v>
      </c>
      <c r="C3" s="785"/>
      <c r="D3" s="785"/>
      <c r="E3" s="785"/>
      <c r="F3" s="785"/>
      <c r="G3" s="785"/>
      <c r="H3" s="785"/>
      <c r="I3" s="785"/>
      <c r="J3" s="785"/>
      <c r="K3" s="785"/>
      <c r="L3" s="785"/>
    </row>
    <row r="4" spans="2:12" ht="5.0999999999999996" customHeight="1">
      <c r="B4" s="419"/>
      <c r="C4" s="420"/>
      <c r="D4" s="116"/>
      <c r="E4" s="116"/>
      <c r="F4" s="116"/>
      <c r="G4" s="116"/>
      <c r="H4" s="116"/>
      <c r="I4" s="116"/>
    </row>
    <row r="5" spans="2:12" s="136" customFormat="1" ht="12" customHeight="1">
      <c r="B5" s="529" t="s">
        <v>193</v>
      </c>
      <c r="C5" s="529"/>
      <c r="D5" s="529"/>
      <c r="E5" s="529"/>
      <c r="F5" s="529"/>
      <c r="G5" s="529"/>
      <c r="H5" s="529"/>
      <c r="I5" s="529"/>
      <c r="J5" s="530"/>
      <c r="K5" s="530"/>
      <c r="L5" s="135"/>
    </row>
    <row r="21" spans="2:14" ht="61.5" customHeight="1"/>
    <row r="25" spans="2:14" ht="11.25" customHeight="1">
      <c r="B25" s="916" t="s">
        <v>375</v>
      </c>
      <c r="C25" s="916"/>
      <c r="D25" s="916"/>
      <c r="E25" s="916"/>
      <c r="F25" s="916"/>
      <c r="G25" s="916"/>
      <c r="H25" s="916"/>
      <c r="I25" s="916"/>
      <c r="J25" s="916"/>
      <c r="K25" s="916"/>
      <c r="L25" s="916"/>
    </row>
    <row r="26" spans="2:14" customFormat="1" ht="11.25" customHeight="1">
      <c r="B26" s="34" t="s">
        <v>322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N26" s="385"/>
    </row>
    <row r="27" spans="2:14">
      <c r="B27" s="482"/>
    </row>
    <row r="28" spans="2:14" ht="11.25" customHeight="1">
      <c r="B28" s="913"/>
      <c r="C28" s="908" t="s">
        <v>220</v>
      </c>
      <c r="D28" s="909"/>
      <c r="E28" s="909"/>
      <c r="F28" s="910"/>
      <c r="G28" s="806" t="s">
        <v>221</v>
      </c>
      <c r="H28" s="807"/>
      <c r="I28" s="807"/>
      <c r="J28" s="807"/>
      <c r="K28" s="915">
        <v>2023</v>
      </c>
      <c r="L28" s="915"/>
    </row>
    <row r="29" spans="2:14" ht="11.25" customHeight="1">
      <c r="B29" s="914"/>
      <c r="C29" s="82" t="s">
        <v>497</v>
      </c>
      <c r="D29" s="82" t="s">
        <v>498</v>
      </c>
      <c r="E29" s="82" t="s">
        <v>499</v>
      </c>
      <c r="F29" s="82" t="s">
        <v>500</v>
      </c>
      <c r="G29" s="82" t="s">
        <v>497</v>
      </c>
      <c r="H29" s="82" t="s">
        <v>498</v>
      </c>
      <c r="I29" s="82" t="s">
        <v>499</v>
      </c>
      <c r="J29" s="82" t="s">
        <v>500</v>
      </c>
      <c r="K29" s="82" t="s">
        <v>501</v>
      </c>
      <c r="L29" s="82" t="s">
        <v>498</v>
      </c>
    </row>
    <row r="30" spans="2:14" s="85" customFormat="1" ht="11.25" customHeight="1">
      <c r="B30" s="83" t="s">
        <v>370</v>
      </c>
      <c r="C30" s="84">
        <v>-420.28999999999996</v>
      </c>
      <c r="D30" s="84">
        <v>-562.65</v>
      </c>
      <c r="E30" s="84">
        <v>-399.77</v>
      </c>
      <c r="F30" s="84">
        <v>-348.9799999999999</v>
      </c>
      <c r="G30" s="84">
        <v>-616.18000000000006</v>
      </c>
      <c r="H30" s="84">
        <v>-436.56999999999988</v>
      </c>
      <c r="I30" s="84">
        <v>-619.67000000000007</v>
      </c>
      <c r="J30" s="84">
        <v>-765.24</v>
      </c>
      <c r="K30" s="84">
        <v>-557.32999999999993</v>
      </c>
      <c r="L30" s="84">
        <v>-413.92000000000007</v>
      </c>
    </row>
    <row r="31" spans="2:14" ht="11.25" customHeight="1">
      <c r="B31" s="86" t="s">
        <v>80</v>
      </c>
      <c r="C31" s="87">
        <v>-49.559999999999988</v>
      </c>
      <c r="D31" s="87">
        <v>-108.75</v>
      </c>
      <c r="E31" s="87">
        <v>-94.43</v>
      </c>
      <c r="F31" s="87">
        <v>-119.10000000000002</v>
      </c>
      <c r="G31" s="87">
        <v>-177.15</v>
      </c>
      <c r="H31" s="87">
        <v>-111.35000000000001</v>
      </c>
      <c r="I31" s="87">
        <v>-192.08</v>
      </c>
      <c r="J31" s="87">
        <v>-60.499999999999979</v>
      </c>
      <c r="K31" s="87">
        <v>-149.07999999999998</v>
      </c>
      <c r="L31" s="87">
        <v>-65.820000000000007</v>
      </c>
    </row>
    <row r="32" spans="2:14" ht="11.25" customHeight="1">
      <c r="B32" s="86" t="s">
        <v>371</v>
      </c>
      <c r="C32" s="87">
        <v>0.64999999999999991</v>
      </c>
      <c r="D32" s="87">
        <v>2.8899999999999997</v>
      </c>
      <c r="E32" s="87">
        <v>1.5899999999999999</v>
      </c>
      <c r="F32" s="87">
        <v>-5.72</v>
      </c>
      <c r="G32" s="87">
        <v>-2.96</v>
      </c>
      <c r="H32" s="87">
        <v>6.39</v>
      </c>
      <c r="I32" s="87">
        <v>0.2599999999999999</v>
      </c>
      <c r="J32" s="87">
        <v>-0.31000000000000005</v>
      </c>
      <c r="K32" s="87">
        <v>1.3399999999999999</v>
      </c>
      <c r="L32" s="87">
        <v>0.74</v>
      </c>
    </row>
    <row r="33" spans="2:12" s="89" customFormat="1" ht="11.25" customHeight="1">
      <c r="B33" s="86" t="s">
        <v>54</v>
      </c>
      <c r="C33" s="87">
        <v>-218.45999999999998</v>
      </c>
      <c r="D33" s="87">
        <v>-278.98999999999995</v>
      </c>
      <c r="E33" s="87">
        <v>-239.78000000000003</v>
      </c>
      <c r="F33" s="87">
        <v>49.400000000000006</v>
      </c>
      <c r="G33" s="87">
        <v>-12.500000000000004</v>
      </c>
      <c r="H33" s="87">
        <v>-357.71</v>
      </c>
      <c r="I33" s="87">
        <v>-736.86</v>
      </c>
      <c r="J33" s="87">
        <v>-490.59</v>
      </c>
      <c r="K33" s="87">
        <v>-176.01</v>
      </c>
      <c r="L33" s="87">
        <v>-359.17999999999995</v>
      </c>
    </row>
    <row r="34" spans="2:12" s="89" customFormat="1" ht="11.25" customHeight="1">
      <c r="B34" s="86" t="s">
        <v>55</v>
      </c>
      <c r="C34" s="87">
        <v>-43.920000000000009</v>
      </c>
      <c r="D34" s="87">
        <v>-75.759999999999991</v>
      </c>
      <c r="E34" s="87">
        <v>52.180000000000007</v>
      </c>
      <c r="F34" s="87">
        <v>-207.34</v>
      </c>
      <c r="G34" s="87">
        <v>-5.4200000000000017</v>
      </c>
      <c r="H34" s="87">
        <v>-219.07</v>
      </c>
      <c r="I34" s="87">
        <v>-201.35000000000002</v>
      </c>
      <c r="J34" s="87">
        <v>-314.31</v>
      </c>
      <c r="K34" s="87">
        <v>-191.57</v>
      </c>
      <c r="L34" s="87">
        <v>-51.79000000000002</v>
      </c>
    </row>
    <row r="35" spans="2:12" s="89" customFormat="1" ht="11.25" customHeight="1">
      <c r="B35" s="86" t="s">
        <v>56</v>
      </c>
      <c r="C35" s="87">
        <v>-74.39</v>
      </c>
      <c r="D35" s="87">
        <v>-153.04000000000002</v>
      </c>
      <c r="E35" s="87">
        <v>-101.47</v>
      </c>
      <c r="F35" s="87">
        <v>-38.949999999999989</v>
      </c>
      <c r="G35" s="87">
        <v>26.810000000000027</v>
      </c>
      <c r="H35" s="87">
        <v>-2.2799999999999958</v>
      </c>
      <c r="I35" s="87">
        <v>-210.01</v>
      </c>
      <c r="J35" s="87">
        <v>-14.010000000000002</v>
      </c>
      <c r="K35" s="87">
        <v>-197.57999999999998</v>
      </c>
      <c r="L35" s="87">
        <v>-186.14000000000001</v>
      </c>
    </row>
    <row r="36" spans="2:12" s="89" customFormat="1" ht="11.25" customHeight="1">
      <c r="B36" s="86" t="s">
        <v>372</v>
      </c>
      <c r="C36" s="87">
        <v>0</v>
      </c>
      <c r="D36" s="87">
        <v>0</v>
      </c>
      <c r="E36" s="87">
        <v>-234.48</v>
      </c>
      <c r="F36" s="87">
        <v>0</v>
      </c>
      <c r="G36" s="87">
        <v>0</v>
      </c>
      <c r="H36" s="87">
        <v>0</v>
      </c>
      <c r="I36" s="87">
        <v>0</v>
      </c>
      <c r="J36" s="87">
        <v>0</v>
      </c>
      <c r="K36" s="87">
        <v>0</v>
      </c>
      <c r="L36" s="87">
        <v>0</v>
      </c>
    </row>
    <row r="37" spans="2:12" ht="11.25" customHeight="1">
      <c r="B37" s="86" t="s">
        <v>373</v>
      </c>
      <c r="C37" s="87">
        <v>-34.610000000000007</v>
      </c>
      <c r="D37" s="87">
        <v>51</v>
      </c>
      <c r="E37" s="87">
        <v>216.62</v>
      </c>
      <c r="F37" s="87">
        <v>-27.269999999999953</v>
      </c>
      <c r="G37" s="87">
        <v>-444.96000000000004</v>
      </c>
      <c r="H37" s="87">
        <v>247.45</v>
      </c>
      <c r="I37" s="87">
        <v>720.36999999999989</v>
      </c>
      <c r="J37" s="87">
        <v>114.48000000000003</v>
      </c>
      <c r="K37" s="87">
        <v>155.57</v>
      </c>
      <c r="L37" s="87">
        <v>248.27</v>
      </c>
    </row>
    <row r="38" spans="2:12" ht="11.25" customHeight="1">
      <c r="B38" s="90" t="s">
        <v>374</v>
      </c>
      <c r="C38" s="91">
        <v>-15.3</v>
      </c>
      <c r="D38" s="91">
        <v>-17.600000000000001</v>
      </c>
      <c r="E38" s="91">
        <v>-10.199999999999999</v>
      </c>
      <c r="F38" s="91">
        <v>-9.1999999999999993</v>
      </c>
      <c r="G38" s="91">
        <v>-20.2</v>
      </c>
      <c r="H38" s="91">
        <v>-12.6</v>
      </c>
      <c r="I38" s="91">
        <v>-15.2</v>
      </c>
      <c r="J38" s="91">
        <v>-19.7</v>
      </c>
      <c r="K38" s="91">
        <v>-16.5</v>
      </c>
      <c r="L38" s="91">
        <v>-10.6</v>
      </c>
    </row>
    <row r="39" spans="2:12">
      <c r="B39" s="34"/>
      <c r="C39" s="92"/>
      <c r="D39" s="92"/>
    </row>
    <row r="41" spans="2:12" s="88" customFormat="1">
      <c r="C41" s="81"/>
      <c r="D41" s="81"/>
      <c r="E41" s="81"/>
      <c r="F41" s="81"/>
      <c r="G41" s="81"/>
      <c r="H41" s="81"/>
      <c r="I41" s="81"/>
      <c r="J41" s="81"/>
      <c r="K41" s="81"/>
      <c r="L41" s="81"/>
    </row>
    <row r="42" spans="2:12" s="88" customFormat="1">
      <c r="C42" s="81"/>
      <c r="D42" s="81"/>
      <c r="E42" s="81"/>
      <c r="F42" s="81"/>
      <c r="G42" s="81"/>
      <c r="H42" s="81"/>
      <c r="I42" s="81"/>
      <c r="J42" s="81"/>
      <c r="K42" s="81"/>
      <c r="L42" s="81"/>
    </row>
    <row r="43" spans="2:12" s="88" customFormat="1">
      <c r="C43" s="81"/>
      <c r="D43" s="81"/>
      <c r="E43" s="81"/>
      <c r="F43" s="81"/>
      <c r="G43" s="81"/>
      <c r="H43" s="81"/>
      <c r="I43" s="81"/>
      <c r="J43" s="81"/>
      <c r="K43" s="81"/>
      <c r="L43" s="81"/>
    </row>
    <row r="51" spans="3:12">
      <c r="C51" s="430"/>
      <c r="D51" s="430"/>
      <c r="E51" s="430"/>
      <c r="F51" s="430"/>
      <c r="G51" s="430"/>
      <c r="H51" s="430"/>
      <c r="I51" s="430"/>
      <c r="J51" s="430"/>
      <c r="K51" s="430"/>
      <c r="L51" s="430"/>
    </row>
    <row r="52" spans="3:12">
      <c r="C52" s="430"/>
      <c r="D52" s="430"/>
      <c r="E52" s="430"/>
      <c r="F52" s="430"/>
      <c r="G52" s="430"/>
      <c r="H52" s="430"/>
      <c r="I52" s="430"/>
      <c r="J52" s="430"/>
      <c r="K52" s="430"/>
      <c r="L52" s="430"/>
    </row>
    <row r="53" spans="3:12">
      <c r="C53" s="430"/>
      <c r="D53" s="430"/>
      <c r="E53" s="430"/>
      <c r="F53" s="430"/>
      <c r="G53" s="430"/>
      <c r="H53" s="430"/>
      <c r="I53" s="430"/>
      <c r="J53" s="430"/>
      <c r="K53" s="430"/>
      <c r="L53" s="430"/>
    </row>
    <row r="54" spans="3:12">
      <c r="C54" s="430"/>
      <c r="D54" s="430"/>
      <c r="E54" s="430"/>
      <c r="F54" s="430"/>
      <c r="G54" s="430"/>
      <c r="H54" s="430"/>
      <c r="I54" s="430"/>
      <c r="J54" s="430"/>
      <c r="K54" s="430"/>
      <c r="L54" s="430"/>
    </row>
    <row r="55" spans="3:12">
      <c r="C55" s="430"/>
      <c r="D55" s="430"/>
      <c r="E55" s="430"/>
      <c r="F55" s="430"/>
      <c r="G55" s="430"/>
      <c r="H55" s="430"/>
      <c r="I55" s="430"/>
      <c r="J55" s="430"/>
      <c r="K55" s="430"/>
      <c r="L55" s="430"/>
    </row>
    <row r="56" spans="3:12">
      <c r="C56" s="430"/>
      <c r="D56" s="430"/>
      <c r="E56" s="430"/>
      <c r="F56" s="430"/>
      <c r="G56" s="430"/>
      <c r="H56" s="430"/>
      <c r="I56" s="430"/>
      <c r="J56" s="430"/>
      <c r="K56" s="430"/>
      <c r="L56" s="430"/>
    </row>
    <row r="57" spans="3:12">
      <c r="C57" s="430"/>
      <c r="D57" s="430"/>
      <c r="E57" s="430"/>
      <c r="F57" s="430"/>
      <c r="G57" s="430"/>
      <c r="H57" s="430"/>
      <c r="I57" s="430"/>
      <c r="J57" s="430"/>
      <c r="K57" s="430"/>
      <c r="L57" s="430"/>
    </row>
    <row r="58" spans="3:12">
      <c r="C58" s="430"/>
      <c r="D58" s="430"/>
      <c r="E58" s="430"/>
      <c r="F58" s="430"/>
      <c r="G58" s="430"/>
      <c r="H58" s="430"/>
      <c r="I58" s="430"/>
      <c r="J58" s="430"/>
      <c r="K58" s="430"/>
      <c r="L58" s="430"/>
    </row>
    <row r="59" spans="3:12">
      <c r="C59" s="430"/>
      <c r="D59" s="430"/>
      <c r="E59" s="430"/>
      <c r="F59" s="430"/>
      <c r="G59" s="430"/>
      <c r="H59" s="430"/>
      <c r="I59" s="430"/>
      <c r="J59" s="430"/>
      <c r="K59" s="430"/>
      <c r="L59" s="430"/>
    </row>
    <row r="60" spans="3:12">
      <c r="C60" s="430"/>
      <c r="D60" s="430"/>
      <c r="E60" s="430"/>
      <c r="F60" s="430"/>
      <c r="G60" s="430"/>
      <c r="H60" s="430"/>
      <c r="I60" s="430"/>
      <c r="J60" s="430"/>
      <c r="K60" s="430"/>
      <c r="L60" s="430"/>
    </row>
    <row r="61" spans="3:12">
      <c r="C61" s="430"/>
      <c r="D61" s="430"/>
      <c r="E61" s="430"/>
      <c r="F61" s="430"/>
      <c r="G61" s="430"/>
      <c r="H61" s="430"/>
      <c r="I61" s="430"/>
      <c r="J61" s="430"/>
      <c r="K61" s="430"/>
      <c r="L61" s="430"/>
    </row>
  </sheetData>
  <mergeCells count="8">
    <mergeCell ref="B1:L1"/>
    <mergeCell ref="C28:F28"/>
    <mergeCell ref="G28:J28"/>
    <mergeCell ref="B2:G2"/>
    <mergeCell ref="B28:B29"/>
    <mergeCell ref="K28:L28"/>
    <mergeCell ref="B25:L25"/>
    <mergeCell ref="B3:L3"/>
  </mergeCells>
  <hyperlinks>
    <hyperlink ref="B1:K1" location="Содержание_ru!B4" display="I. Платёжный баланс Республики Молдова в I кварталe 2023 года (предварительные данные)" xr:uid="{B4E062F7-237F-42DE-8959-77C2C5BBD225}"/>
  </hyperlinks>
  <pageMargins left="0.75" right="0.75" top="1" bottom="1" header="0.5" footer="0.5"/>
  <pageSetup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CA233-DC58-4E71-A1E6-CB1C35D0C690}">
  <sheetPr codeName="Sheet21"/>
  <dimension ref="B1:M99"/>
  <sheetViews>
    <sheetView showGridLines="0" showRowColHeaders="0" zoomScaleNormal="100" workbookViewId="0"/>
  </sheetViews>
  <sheetFormatPr defaultRowHeight="15"/>
  <cols>
    <col min="1" max="1" width="5.7109375" customWidth="1"/>
    <col min="2" max="2" width="37.85546875" customWidth="1"/>
    <col min="3" max="11" width="7.5703125" customWidth="1"/>
    <col min="12" max="13" width="9.5703125" bestFit="1" customWidth="1"/>
  </cols>
  <sheetData>
    <row r="1" spans="2:13">
      <c r="B1" s="776" t="s">
        <v>288</v>
      </c>
      <c r="C1" s="776"/>
      <c r="D1" s="776"/>
      <c r="E1" s="776"/>
      <c r="F1" s="776"/>
      <c r="G1" s="776"/>
      <c r="H1" s="776"/>
      <c r="I1" s="776"/>
      <c r="J1" s="776"/>
      <c r="K1" s="776"/>
    </row>
    <row r="2" spans="2:13" ht="11.25" customHeight="1"/>
    <row r="3" spans="2:13">
      <c r="B3" s="922" t="s">
        <v>71</v>
      </c>
      <c r="C3" s="922"/>
      <c r="D3" s="922"/>
      <c r="E3" s="922"/>
      <c r="F3" s="922"/>
      <c r="G3" s="922"/>
      <c r="H3" s="922"/>
      <c r="I3" s="922"/>
      <c r="J3" s="922"/>
      <c r="K3" s="922"/>
    </row>
    <row r="4" spans="2:13" ht="5.0999999999999996" customHeight="1" thickBot="1">
      <c r="B4" s="108"/>
    </row>
    <row r="5" spans="2:13" ht="11.25" customHeight="1" thickTop="1">
      <c r="B5" s="917"/>
      <c r="C5" s="919" t="s">
        <v>220</v>
      </c>
      <c r="D5" s="920"/>
      <c r="E5" s="920"/>
      <c r="F5" s="921"/>
      <c r="G5" s="919" t="s">
        <v>221</v>
      </c>
      <c r="H5" s="920"/>
      <c r="I5" s="920"/>
      <c r="J5" s="921"/>
      <c r="K5" s="919">
        <v>2023</v>
      </c>
      <c r="L5" s="921"/>
      <c r="M5" s="337">
        <v>2023</v>
      </c>
    </row>
    <row r="6" spans="2:13" ht="11.25" customHeight="1" thickBot="1">
      <c r="B6" s="918"/>
      <c r="C6" s="36" t="s">
        <v>497</v>
      </c>
      <c r="D6" s="36" t="s">
        <v>498</v>
      </c>
      <c r="E6" s="36" t="s">
        <v>499</v>
      </c>
      <c r="F6" s="93" t="s">
        <v>500</v>
      </c>
      <c r="G6" s="36" t="s">
        <v>497</v>
      </c>
      <c r="H6" s="14" t="s">
        <v>498</v>
      </c>
      <c r="I6" s="14" t="s">
        <v>499</v>
      </c>
      <c r="J6" s="93" t="s">
        <v>500</v>
      </c>
      <c r="K6" s="341" t="s">
        <v>501</v>
      </c>
      <c r="L6" s="93" t="s">
        <v>498</v>
      </c>
      <c r="M6" s="93" t="s">
        <v>218</v>
      </c>
    </row>
    <row r="7" spans="2:13" ht="11.25" customHeight="1" thickTop="1" thickBot="1">
      <c r="B7" s="636" t="s">
        <v>48</v>
      </c>
      <c r="C7" s="278">
        <v>-15.3</v>
      </c>
      <c r="D7" s="278">
        <v>-17.600000000000001</v>
      </c>
      <c r="E7" s="278">
        <v>-10.199999999999999</v>
      </c>
      <c r="F7" s="278">
        <v>-9.1999999999999993</v>
      </c>
      <c r="G7" s="278">
        <v>-20.2</v>
      </c>
      <c r="H7" s="279">
        <v>-12.6</v>
      </c>
      <c r="I7" s="279">
        <v>-15.2</v>
      </c>
      <c r="J7" s="278">
        <v>-19.7</v>
      </c>
      <c r="K7" s="278">
        <v>-16.5</v>
      </c>
      <c r="L7" s="342">
        <v>-10.6</v>
      </c>
      <c r="M7" s="278">
        <v>-13.3</v>
      </c>
    </row>
    <row r="8" spans="2:13" ht="11.25" customHeight="1" thickTop="1" thickBot="1">
      <c r="B8" s="637" t="s">
        <v>49</v>
      </c>
      <c r="C8" s="278">
        <v>-1.8</v>
      </c>
      <c r="D8" s="278">
        <v>-3.4</v>
      </c>
      <c r="E8" s="278">
        <v>-2.4</v>
      </c>
      <c r="F8" s="278">
        <v>-3.1</v>
      </c>
      <c r="G8" s="278">
        <v>-5.8</v>
      </c>
      <c r="H8" s="279">
        <v>-3.2</v>
      </c>
      <c r="I8" s="279">
        <v>-4.7</v>
      </c>
      <c r="J8" s="278">
        <v>-1.6</v>
      </c>
      <c r="K8" s="278">
        <v>-4.4000000000000004</v>
      </c>
      <c r="L8" s="342">
        <v>-1.7</v>
      </c>
      <c r="M8" s="278">
        <v>-3</v>
      </c>
    </row>
    <row r="9" spans="2:13" ht="22.5" customHeight="1" thickTop="1" thickBot="1">
      <c r="B9" s="648" t="s">
        <v>468</v>
      </c>
      <c r="C9" s="280">
        <v>0.4</v>
      </c>
      <c r="D9" s="280">
        <v>-0.9</v>
      </c>
      <c r="E9" s="280">
        <v>-1.1000000000000001</v>
      </c>
      <c r="F9" s="280">
        <v>-0.3</v>
      </c>
      <c r="G9" s="280">
        <v>-1.2</v>
      </c>
      <c r="H9" s="281">
        <v>-0.5</v>
      </c>
      <c r="I9" s="281">
        <v>-0.4</v>
      </c>
      <c r="J9" s="280">
        <v>-0.4</v>
      </c>
      <c r="K9" s="280">
        <v>-0.7</v>
      </c>
      <c r="L9" s="343">
        <v>0.1</v>
      </c>
      <c r="M9" s="280">
        <v>-0.3</v>
      </c>
    </row>
    <row r="10" spans="2:13" ht="11.25" customHeight="1" thickTop="1" thickBot="1">
      <c r="B10" s="638" t="s">
        <v>50</v>
      </c>
      <c r="C10" s="280">
        <v>-2.1</v>
      </c>
      <c r="D10" s="280">
        <v>-1.8</v>
      </c>
      <c r="E10" s="280">
        <v>-1.2</v>
      </c>
      <c r="F10" s="280">
        <v>-2.2999999999999998</v>
      </c>
      <c r="G10" s="280">
        <v>-4.2</v>
      </c>
      <c r="H10" s="281">
        <v>-4.2</v>
      </c>
      <c r="I10" s="281">
        <v>-2.4</v>
      </c>
      <c r="J10" s="280">
        <v>-2.6</v>
      </c>
      <c r="K10" s="280">
        <v>-3</v>
      </c>
      <c r="L10" s="343">
        <v>-2</v>
      </c>
      <c r="M10" s="280">
        <v>-2.4</v>
      </c>
    </row>
    <row r="11" spans="2:13" ht="11.25" customHeight="1" thickTop="1" thickBot="1">
      <c r="B11" s="638" t="s">
        <v>51</v>
      </c>
      <c r="C11" s="280">
        <v>-0.1</v>
      </c>
      <c r="D11" s="280">
        <v>-0.7</v>
      </c>
      <c r="E11" s="280">
        <v>-0.1</v>
      </c>
      <c r="F11" s="280">
        <v>-0.6</v>
      </c>
      <c r="G11" s="280">
        <v>-0.4</v>
      </c>
      <c r="H11" s="281">
        <v>1.5</v>
      </c>
      <c r="I11" s="281">
        <v>-1.9</v>
      </c>
      <c r="J11" s="280">
        <v>1.4</v>
      </c>
      <c r="K11" s="280">
        <v>-0.7</v>
      </c>
      <c r="L11" s="343">
        <v>0.1</v>
      </c>
      <c r="M11" s="280">
        <v>-0.3</v>
      </c>
    </row>
    <row r="12" spans="2:13" ht="22.5" customHeight="1" thickTop="1" thickBot="1">
      <c r="B12" s="639" t="s">
        <v>52</v>
      </c>
      <c r="C12" s="278">
        <v>0</v>
      </c>
      <c r="D12" s="278">
        <v>0.1</v>
      </c>
      <c r="E12" s="278">
        <v>0</v>
      </c>
      <c r="F12" s="278">
        <v>-0.2</v>
      </c>
      <c r="G12" s="278">
        <v>0</v>
      </c>
      <c r="H12" s="279">
        <v>0</v>
      </c>
      <c r="I12" s="279">
        <v>0</v>
      </c>
      <c r="J12" s="278">
        <v>0</v>
      </c>
      <c r="K12" s="278">
        <v>0</v>
      </c>
      <c r="L12" s="342">
        <v>0</v>
      </c>
      <c r="M12" s="278">
        <v>0</v>
      </c>
    </row>
    <row r="13" spans="2:13" ht="11.25" customHeight="1" thickTop="1" thickBot="1">
      <c r="B13" s="637" t="s">
        <v>53</v>
      </c>
      <c r="C13" s="278">
        <v>-12.2</v>
      </c>
      <c r="D13" s="278">
        <v>-15.9</v>
      </c>
      <c r="E13" s="278">
        <v>-13.3</v>
      </c>
      <c r="F13" s="278">
        <v>-5.2</v>
      </c>
      <c r="G13" s="278">
        <v>0.2</v>
      </c>
      <c r="H13" s="279">
        <v>-16.600000000000001</v>
      </c>
      <c r="I13" s="279">
        <v>-28.1</v>
      </c>
      <c r="J13" s="278">
        <v>-21.1</v>
      </c>
      <c r="K13" s="278">
        <v>-16.7</v>
      </c>
      <c r="L13" s="342">
        <v>-15.2</v>
      </c>
      <c r="M13" s="278">
        <v>-15.9</v>
      </c>
    </row>
    <row r="14" spans="2:13" ht="11.25" customHeight="1" thickTop="1" thickBot="1">
      <c r="B14" s="638" t="s">
        <v>54</v>
      </c>
      <c r="C14" s="280">
        <v>-7.9</v>
      </c>
      <c r="D14" s="280">
        <v>-8.6999999999999993</v>
      </c>
      <c r="E14" s="280">
        <v>-6.1</v>
      </c>
      <c r="F14" s="280">
        <v>1.3</v>
      </c>
      <c r="G14" s="280">
        <v>-0.4</v>
      </c>
      <c r="H14" s="281">
        <v>-10.4</v>
      </c>
      <c r="I14" s="281">
        <v>-18</v>
      </c>
      <c r="J14" s="280">
        <v>-12.7</v>
      </c>
      <c r="K14" s="280">
        <v>-5.2</v>
      </c>
      <c r="L14" s="343">
        <v>-9.1999999999999993</v>
      </c>
      <c r="M14" s="280">
        <v>-7.4</v>
      </c>
    </row>
    <row r="15" spans="2:13" ht="11.25" customHeight="1" thickTop="1" thickBot="1">
      <c r="B15" s="638" t="s">
        <v>55</v>
      </c>
      <c r="C15" s="280">
        <v>-1.6</v>
      </c>
      <c r="D15" s="280">
        <v>-2.4</v>
      </c>
      <c r="E15" s="280">
        <v>1.3</v>
      </c>
      <c r="F15" s="280">
        <v>-5.5</v>
      </c>
      <c r="G15" s="280">
        <v>-0.2</v>
      </c>
      <c r="H15" s="281">
        <v>-6.3</v>
      </c>
      <c r="I15" s="281">
        <v>-4.9000000000000004</v>
      </c>
      <c r="J15" s="280">
        <v>-8.1</v>
      </c>
      <c r="K15" s="280">
        <v>-5.7</v>
      </c>
      <c r="L15" s="343">
        <v>-1.3</v>
      </c>
      <c r="M15" s="280">
        <v>-3.3</v>
      </c>
    </row>
    <row r="16" spans="2:13" ht="11.25" customHeight="1" thickTop="1" thickBot="1">
      <c r="B16" s="641" t="s">
        <v>56</v>
      </c>
      <c r="C16" s="642">
        <v>-2.7</v>
      </c>
      <c r="D16" s="642">
        <v>-4.8</v>
      </c>
      <c r="E16" s="642">
        <v>-2.6</v>
      </c>
      <c r="F16" s="642">
        <v>-1</v>
      </c>
      <c r="G16" s="642">
        <v>0.9</v>
      </c>
      <c r="H16" s="643">
        <v>-0.1</v>
      </c>
      <c r="I16" s="643">
        <v>-5.0999999999999996</v>
      </c>
      <c r="J16" s="642">
        <v>-0.4</v>
      </c>
      <c r="K16" s="642">
        <v>-5.8</v>
      </c>
      <c r="L16" s="644">
        <v>-4.8</v>
      </c>
      <c r="M16" s="642">
        <v>-5.3</v>
      </c>
    </row>
    <row r="17" spans="2:13" ht="22.5" customHeight="1" thickTop="1" thickBot="1">
      <c r="B17" s="640" t="s">
        <v>234</v>
      </c>
      <c r="C17" s="282"/>
      <c r="D17" s="282"/>
      <c r="E17" s="282"/>
      <c r="F17" s="282"/>
      <c r="G17" s="282">
        <v>-0.1</v>
      </c>
      <c r="H17" s="283">
        <v>0.2</v>
      </c>
      <c r="I17" s="283"/>
      <c r="J17" s="282"/>
      <c r="K17" s="282"/>
      <c r="L17" s="344"/>
      <c r="M17" s="282"/>
    </row>
    <row r="18" spans="2:13" ht="11.25" customHeight="1" thickTop="1" thickBot="1">
      <c r="B18" s="641" t="s">
        <v>57</v>
      </c>
      <c r="C18" s="645"/>
      <c r="D18" s="645"/>
      <c r="E18" s="642">
        <v>6</v>
      </c>
      <c r="F18" s="645"/>
      <c r="G18" s="645"/>
      <c r="H18" s="646"/>
      <c r="I18" s="646"/>
      <c r="J18" s="645"/>
      <c r="K18" s="645"/>
      <c r="L18" s="647"/>
      <c r="M18" s="645"/>
    </row>
    <row r="19" spans="2:13" ht="11.25" customHeight="1" thickTop="1" thickBot="1">
      <c r="B19" s="327" t="s">
        <v>58</v>
      </c>
      <c r="C19" s="284">
        <v>-1.3</v>
      </c>
      <c r="D19" s="284">
        <v>1.6</v>
      </c>
      <c r="E19" s="284">
        <v>5.5</v>
      </c>
      <c r="F19" s="284">
        <v>-0.7</v>
      </c>
      <c r="G19" s="284">
        <v>-14.6</v>
      </c>
      <c r="H19" s="285">
        <v>7.2</v>
      </c>
      <c r="I19" s="285">
        <v>17.600000000000001</v>
      </c>
      <c r="J19" s="284">
        <v>3</v>
      </c>
      <c r="K19" s="284">
        <v>4.5999999999999996</v>
      </c>
      <c r="L19" s="345">
        <v>6.3</v>
      </c>
      <c r="M19" s="284">
        <v>5.5</v>
      </c>
    </row>
    <row r="20" spans="2:13" ht="11.25" customHeight="1" thickTop="1">
      <c r="B20" s="531" t="s">
        <v>59</v>
      </c>
    </row>
    <row r="21" spans="2:13" ht="11.25" customHeight="1">
      <c r="B21" s="34" t="s">
        <v>322</v>
      </c>
    </row>
    <row r="22" spans="2:13" ht="11.25" customHeight="1">
      <c r="B22" s="531"/>
    </row>
    <row r="23" spans="2:13" ht="11.25" customHeight="1">
      <c r="M23" s="385"/>
    </row>
    <row r="24" spans="2:13">
      <c r="B24" s="19"/>
    </row>
    <row r="73" spans="3:13">
      <c r="C73" s="424"/>
      <c r="D73" s="424"/>
      <c r="E73" s="424"/>
      <c r="F73" s="424"/>
      <c r="G73" s="424"/>
      <c r="H73" s="424"/>
      <c r="I73" s="424"/>
      <c r="J73" s="424"/>
      <c r="K73" s="424"/>
      <c r="L73" s="424"/>
      <c r="M73" s="424"/>
    </row>
    <row r="74" spans="3:13">
      <c r="C74" s="424"/>
      <c r="D74" s="424"/>
      <c r="E74" s="424"/>
      <c r="F74" s="424"/>
      <c r="G74" s="424"/>
      <c r="H74" s="424"/>
      <c r="I74" s="424"/>
      <c r="J74" s="424"/>
      <c r="K74" s="424"/>
      <c r="L74" s="424"/>
      <c r="M74" s="424"/>
    </row>
    <row r="75" spans="3:13">
      <c r="C75" s="424"/>
      <c r="D75" s="424"/>
      <c r="E75" s="424"/>
      <c r="F75" s="424"/>
      <c r="G75" s="424"/>
      <c r="H75" s="424"/>
      <c r="I75" s="424"/>
      <c r="J75" s="424"/>
      <c r="K75" s="424"/>
      <c r="L75" s="424"/>
      <c r="M75" s="424"/>
    </row>
    <row r="76" spans="3:13">
      <c r="C76" s="424"/>
      <c r="D76" s="424"/>
      <c r="E76" s="424"/>
      <c r="F76" s="424"/>
      <c r="G76" s="424"/>
      <c r="H76" s="424"/>
      <c r="I76" s="424"/>
      <c r="J76" s="424"/>
      <c r="K76" s="424"/>
      <c r="L76" s="424"/>
      <c r="M76" s="424"/>
    </row>
    <row r="77" spans="3:13">
      <c r="C77" s="424"/>
      <c r="D77" s="424"/>
      <c r="E77" s="424"/>
      <c r="F77" s="424"/>
      <c r="G77" s="424"/>
      <c r="H77" s="424"/>
      <c r="I77" s="424"/>
      <c r="J77" s="424"/>
      <c r="K77" s="424"/>
      <c r="L77" s="424"/>
      <c r="M77" s="424"/>
    </row>
    <row r="78" spans="3:13">
      <c r="C78" s="424"/>
      <c r="D78" s="424"/>
      <c r="E78" s="424"/>
      <c r="F78" s="424"/>
      <c r="G78" s="424"/>
      <c r="H78" s="424"/>
      <c r="I78" s="424"/>
      <c r="J78" s="424"/>
      <c r="K78" s="424"/>
      <c r="L78" s="424"/>
      <c r="M78" s="424"/>
    </row>
    <row r="79" spans="3:13">
      <c r="C79" s="424"/>
      <c r="D79" s="424"/>
      <c r="E79" s="424"/>
      <c r="F79" s="424"/>
      <c r="G79" s="424"/>
      <c r="H79" s="424"/>
      <c r="I79" s="424"/>
      <c r="J79" s="424"/>
      <c r="K79" s="424"/>
      <c r="L79" s="424"/>
      <c r="M79" s="424"/>
    </row>
    <row r="80" spans="3:13"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</row>
    <row r="81" spans="3:13">
      <c r="C81" s="424"/>
      <c r="D81" s="424"/>
      <c r="E81" s="424"/>
      <c r="F81" s="424"/>
      <c r="G81" s="424"/>
      <c r="H81" s="424"/>
      <c r="I81" s="424"/>
      <c r="J81" s="424"/>
      <c r="K81" s="424"/>
      <c r="L81" s="424"/>
      <c r="M81" s="424"/>
    </row>
    <row r="82" spans="3:13">
      <c r="C82" s="424"/>
      <c r="D82" s="424"/>
      <c r="E82" s="424"/>
      <c r="F82" s="424"/>
      <c r="G82" s="424"/>
      <c r="H82" s="424"/>
      <c r="I82" s="424"/>
      <c r="J82" s="424"/>
      <c r="K82" s="424"/>
      <c r="L82" s="424"/>
      <c r="M82" s="424"/>
    </row>
    <row r="83" spans="3:13">
      <c r="C83" s="424"/>
      <c r="D83" s="424"/>
      <c r="E83" s="424"/>
      <c r="F83" s="424"/>
      <c r="G83" s="424"/>
      <c r="H83" s="424"/>
      <c r="I83" s="424"/>
      <c r="J83" s="424"/>
      <c r="K83" s="424"/>
      <c r="L83" s="424"/>
      <c r="M83" s="424"/>
    </row>
    <row r="84" spans="3:13">
      <c r="C84" s="424"/>
      <c r="D84" s="424"/>
      <c r="E84" s="424"/>
      <c r="F84" s="424"/>
      <c r="G84" s="424"/>
      <c r="H84" s="424"/>
      <c r="I84" s="424"/>
      <c r="J84" s="424"/>
      <c r="K84" s="424"/>
      <c r="L84" s="424"/>
      <c r="M84" s="424"/>
    </row>
    <row r="85" spans="3:13">
      <c r="C85" s="424"/>
      <c r="D85" s="424"/>
      <c r="E85" s="424"/>
      <c r="F85" s="424"/>
      <c r="G85" s="424"/>
      <c r="H85" s="424"/>
      <c r="I85" s="424"/>
      <c r="J85" s="424"/>
      <c r="K85" s="424"/>
      <c r="L85" s="424"/>
      <c r="M85" s="424"/>
    </row>
    <row r="86" spans="3:13">
      <c r="C86" s="424"/>
      <c r="D86" s="424"/>
      <c r="E86" s="424"/>
      <c r="F86" s="424"/>
      <c r="G86" s="424"/>
      <c r="H86" s="424"/>
      <c r="I86" s="424"/>
      <c r="J86" s="424"/>
      <c r="K86" s="424"/>
      <c r="L86" s="424"/>
      <c r="M86" s="424"/>
    </row>
    <row r="87" spans="3:13">
      <c r="C87" s="424"/>
      <c r="D87" s="424"/>
      <c r="E87" s="424"/>
      <c r="F87" s="424"/>
      <c r="G87" s="424"/>
      <c r="H87" s="424"/>
      <c r="I87" s="424"/>
      <c r="J87" s="424"/>
      <c r="K87" s="424"/>
      <c r="L87" s="424"/>
      <c r="M87" s="424"/>
    </row>
    <row r="88" spans="3:13">
      <c r="C88" s="424"/>
      <c r="D88" s="424"/>
      <c r="E88" s="424"/>
      <c r="F88" s="424"/>
      <c r="G88" s="424"/>
      <c r="H88" s="424"/>
      <c r="I88" s="424"/>
      <c r="J88" s="424"/>
      <c r="K88" s="424"/>
      <c r="L88" s="424"/>
      <c r="M88" s="424"/>
    </row>
    <row r="89" spans="3:13">
      <c r="C89" s="424"/>
      <c r="D89" s="424"/>
      <c r="E89" s="424"/>
      <c r="F89" s="424"/>
      <c r="G89" s="424"/>
      <c r="H89" s="424"/>
      <c r="I89" s="424"/>
      <c r="J89" s="424"/>
      <c r="K89" s="424"/>
      <c r="L89" s="424"/>
      <c r="M89" s="424"/>
    </row>
    <row r="90" spans="3:13">
      <c r="C90" s="424"/>
      <c r="D90" s="424"/>
      <c r="E90" s="424"/>
      <c r="F90" s="424"/>
      <c r="G90" s="424"/>
      <c r="H90" s="424"/>
      <c r="I90" s="424"/>
      <c r="J90" s="424"/>
      <c r="K90" s="424"/>
      <c r="L90" s="424"/>
      <c r="M90" s="424"/>
    </row>
    <row r="91" spans="3:13">
      <c r="C91" s="424"/>
      <c r="D91" s="424"/>
      <c r="E91" s="424"/>
      <c r="F91" s="424"/>
      <c r="G91" s="424"/>
      <c r="H91" s="424"/>
      <c r="I91" s="424"/>
      <c r="J91" s="424"/>
      <c r="K91" s="424"/>
      <c r="L91" s="424"/>
      <c r="M91" s="424"/>
    </row>
    <row r="92" spans="3:13">
      <c r="C92" s="424"/>
      <c r="D92" s="424"/>
      <c r="E92" s="424"/>
      <c r="F92" s="424"/>
      <c r="G92" s="424"/>
      <c r="H92" s="424"/>
      <c r="I92" s="424"/>
      <c r="J92" s="424"/>
      <c r="K92" s="424"/>
      <c r="L92" s="424"/>
      <c r="M92" s="424"/>
    </row>
    <row r="93" spans="3:13">
      <c r="C93" s="424"/>
      <c r="D93" s="424"/>
      <c r="E93" s="424"/>
      <c r="F93" s="424"/>
      <c r="G93" s="424"/>
      <c r="H93" s="424"/>
      <c r="I93" s="424"/>
      <c r="J93" s="424"/>
      <c r="K93" s="424"/>
      <c r="L93" s="424"/>
      <c r="M93" s="424"/>
    </row>
    <row r="94" spans="3:13">
      <c r="C94" s="424"/>
      <c r="D94" s="424"/>
      <c r="E94" s="424"/>
      <c r="F94" s="424"/>
      <c r="G94" s="424"/>
      <c r="H94" s="424"/>
      <c r="I94" s="424"/>
      <c r="J94" s="424"/>
      <c r="K94" s="424"/>
      <c r="L94" s="424"/>
      <c r="M94" s="424"/>
    </row>
    <row r="95" spans="3:13">
      <c r="C95" s="424"/>
      <c r="D95" s="424"/>
      <c r="E95" s="424"/>
      <c r="F95" s="424"/>
      <c r="G95" s="424"/>
      <c r="H95" s="424"/>
      <c r="I95" s="424"/>
      <c r="J95" s="424"/>
      <c r="K95" s="424"/>
      <c r="L95" s="424"/>
      <c r="M95" s="424"/>
    </row>
    <row r="96" spans="3:13">
      <c r="C96" s="424"/>
      <c r="D96" s="424"/>
      <c r="E96" s="424"/>
      <c r="F96" s="424"/>
      <c r="G96" s="424"/>
      <c r="H96" s="424"/>
      <c r="I96" s="424"/>
      <c r="J96" s="424"/>
      <c r="K96" s="424"/>
      <c r="L96" s="424"/>
      <c r="M96" s="424"/>
    </row>
    <row r="97" spans="3:13">
      <c r="C97" s="424"/>
      <c r="D97" s="424"/>
      <c r="E97" s="424"/>
      <c r="F97" s="424"/>
      <c r="G97" s="424"/>
      <c r="H97" s="424"/>
      <c r="I97" s="424"/>
      <c r="J97" s="424"/>
      <c r="K97" s="424"/>
      <c r="L97" s="424"/>
      <c r="M97" s="424"/>
    </row>
    <row r="98" spans="3:13">
      <c r="C98" s="424"/>
      <c r="D98" s="424"/>
      <c r="E98" s="424"/>
      <c r="F98" s="424"/>
      <c r="G98" s="424"/>
      <c r="H98" s="424"/>
      <c r="I98" s="424"/>
      <c r="J98" s="424"/>
      <c r="K98" s="424"/>
      <c r="L98" s="424"/>
      <c r="M98" s="424"/>
    </row>
    <row r="99" spans="3:13">
      <c r="C99" s="424"/>
      <c r="D99" s="424"/>
      <c r="E99" s="424"/>
      <c r="F99" s="424"/>
      <c r="G99" s="424"/>
      <c r="H99" s="424"/>
      <c r="I99" s="424"/>
      <c r="J99" s="424"/>
      <c r="K99" s="424"/>
      <c r="L99" s="424"/>
      <c r="M99" s="424"/>
    </row>
  </sheetData>
  <mergeCells count="6">
    <mergeCell ref="B5:B6"/>
    <mergeCell ref="C5:F5"/>
    <mergeCell ref="G5:J5"/>
    <mergeCell ref="B1:K1"/>
    <mergeCell ref="B3:K3"/>
    <mergeCell ref="K5:L5"/>
  </mergeCells>
  <hyperlinks>
    <hyperlink ref="B1:K1" location="Содержание_ru!B4" display="I. Платёжный баланс Республики Молдова в I кварталe 2023 года (предварительные данные)" xr:uid="{BB7A51EB-3897-474F-9AE6-D9E080F2F14A}"/>
  </hyperlink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9F4E4-527D-49BB-81FD-7D5DF8C85519}">
  <dimension ref="B1:K57"/>
  <sheetViews>
    <sheetView showGridLines="0" showRowColHeaders="0" zoomScaleNormal="100" workbookViewId="0"/>
  </sheetViews>
  <sheetFormatPr defaultColWidth="9.140625" defaultRowHeight="11.25" customHeight="1"/>
  <cols>
    <col min="1" max="1" width="5.7109375" style="144" customWidth="1"/>
    <col min="2" max="2" width="42.42578125" style="144" customWidth="1"/>
    <col min="3" max="3" width="30.5703125" style="144" customWidth="1"/>
    <col min="4" max="4" width="31.42578125" style="144" customWidth="1"/>
    <col min="5" max="16384" width="9.140625" style="144"/>
  </cols>
  <sheetData>
    <row r="1" spans="2:10" customFormat="1" ht="15">
      <c r="B1" s="776" t="s">
        <v>288</v>
      </c>
      <c r="C1" s="776"/>
      <c r="D1" s="776"/>
      <c r="E1" s="776"/>
      <c r="F1" s="776"/>
      <c r="G1" s="113"/>
      <c r="H1" s="113"/>
      <c r="I1" s="113"/>
      <c r="J1" s="113"/>
    </row>
    <row r="3" spans="2:10" ht="45" customHeight="1">
      <c r="B3" s="924" t="s">
        <v>308</v>
      </c>
      <c r="C3" s="924"/>
      <c r="D3" s="924"/>
      <c r="E3" s="924"/>
      <c r="F3" s="924"/>
      <c r="H3" s="433"/>
    </row>
    <row r="4" spans="2:10" ht="5.0999999999999996" customHeight="1">
      <c r="B4" s="923"/>
      <c r="C4" s="923"/>
      <c r="D4" s="923"/>
      <c r="E4" s="923"/>
      <c r="F4" s="923"/>
    </row>
    <row r="5" spans="2:10" ht="15" customHeight="1">
      <c r="B5" s="800" t="s">
        <v>210</v>
      </c>
      <c r="C5" s="800"/>
      <c r="D5" s="800"/>
      <c r="E5" s="800"/>
      <c r="F5" s="800"/>
    </row>
    <row r="27" spans="2:11" s="147" customFormat="1" ht="22.5" customHeight="1">
      <c r="B27" s="145"/>
      <c r="C27" s="146" t="s">
        <v>376</v>
      </c>
      <c r="D27" s="146" t="s">
        <v>377</v>
      </c>
    </row>
    <row r="28" spans="2:11" s="149" customFormat="1" ht="11.25" customHeight="1">
      <c r="B28" s="288" t="s">
        <v>327</v>
      </c>
      <c r="C28" s="286">
        <v>-151.42999999999998</v>
      </c>
      <c r="D28" s="286">
        <v>262.49</v>
      </c>
      <c r="E28" s="148"/>
      <c r="F28" s="147"/>
      <c r="G28" s="147"/>
      <c r="H28" s="147"/>
      <c r="I28" s="147"/>
      <c r="J28" s="147"/>
      <c r="K28" s="147"/>
    </row>
    <row r="29" spans="2:11" ht="11.25" customHeight="1">
      <c r="B29" s="150" t="s">
        <v>80</v>
      </c>
      <c r="C29" s="287">
        <v>10.08</v>
      </c>
      <c r="D29" s="287">
        <v>75.900000000000006</v>
      </c>
      <c r="F29" s="147"/>
      <c r="G29" s="147"/>
      <c r="H29" s="147"/>
      <c r="I29" s="147"/>
      <c r="J29" s="147"/>
      <c r="K29" s="147"/>
    </row>
    <row r="30" spans="2:11" ht="11.25" customHeight="1">
      <c r="B30" s="150" t="s">
        <v>371</v>
      </c>
      <c r="C30" s="287">
        <v>0.05</v>
      </c>
      <c r="D30" s="287">
        <v>-0.69000000000000006</v>
      </c>
      <c r="F30" s="147"/>
      <c r="G30" s="147"/>
      <c r="H30" s="147"/>
      <c r="I30" s="147"/>
      <c r="J30" s="147"/>
      <c r="K30" s="147"/>
    </row>
    <row r="31" spans="2:11" ht="11.25" customHeight="1">
      <c r="B31" s="150" t="s">
        <v>54</v>
      </c>
      <c r="C31" s="287">
        <v>-384.65</v>
      </c>
      <c r="D31" s="287">
        <v>-25.47</v>
      </c>
      <c r="F31" s="147"/>
      <c r="G31" s="147"/>
      <c r="H31" s="147"/>
      <c r="I31" s="147"/>
      <c r="J31" s="147"/>
      <c r="K31" s="147"/>
    </row>
    <row r="32" spans="2:11" ht="11.25" customHeight="1">
      <c r="B32" s="150" t="s">
        <v>55</v>
      </c>
      <c r="C32" s="287">
        <v>38.209999999999994</v>
      </c>
      <c r="D32" s="287">
        <v>90.000000000000014</v>
      </c>
      <c r="F32" s="147"/>
      <c r="G32" s="147"/>
      <c r="H32" s="147"/>
      <c r="I32" s="147"/>
      <c r="J32" s="147"/>
      <c r="K32" s="147"/>
    </row>
    <row r="33" spans="2:11" ht="11.25" customHeight="1">
      <c r="B33" s="150" t="s">
        <v>56</v>
      </c>
      <c r="C33" s="287">
        <v>-63.390000000000008</v>
      </c>
      <c r="D33" s="287">
        <v>122.75</v>
      </c>
      <c r="F33" s="147"/>
      <c r="G33" s="147"/>
      <c r="H33" s="147"/>
      <c r="I33" s="147"/>
      <c r="J33" s="147"/>
      <c r="K33" s="147"/>
    </row>
    <row r="34" spans="2:11" ht="11.25" customHeight="1">
      <c r="B34" s="150" t="s">
        <v>373</v>
      </c>
      <c r="C34" s="287">
        <v>248.27</v>
      </c>
      <c r="D34" s="346"/>
      <c r="F34" s="147"/>
      <c r="G34" s="147"/>
      <c r="H34" s="147"/>
      <c r="I34" s="147"/>
      <c r="J34" s="147"/>
      <c r="K34" s="147"/>
    </row>
    <row r="35" spans="2:11" s="149" customFormat="1" ht="11.25" customHeight="1">
      <c r="B35" s="144"/>
      <c r="C35" s="144"/>
      <c r="D35" s="144"/>
    </row>
    <row r="36" spans="2:11" ht="11.25" customHeight="1">
      <c r="C36" s="151"/>
      <c r="D36" s="151"/>
    </row>
    <row r="48" spans="2:11" ht="11.25" customHeight="1">
      <c r="C48" s="431"/>
      <c r="D48" s="431"/>
    </row>
    <row r="49" spans="3:4" ht="11.25" customHeight="1">
      <c r="C49" s="431"/>
      <c r="D49" s="431"/>
    </row>
    <row r="50" spans="3:4" ht="11.25" customHeight="1">
      <c r="C50" s="431"/>
      <c r="D50" s="431"/>
    </row>
    <row r="51" spans="3:4" ht="11.25" customHeight="1">
      <c r="C51" s="431"/>
      <c r="D51" s="431"/>
    </row>
    <row r="52" spans="3:4" ht="11.25" customHeight="1">
      <c r="C52" s="431"/>
      <c r="D52" s="431"/>
    </row>
    <row r="53" spans="3:4" ht="11.25" customHeight="1">
      <c r="C53" s="431"/>
      <c r="D53" s="431"/>
    </row>
    <row r="54" spans="3:4" ht="11.25" customHeight="1">
      <c r="C54" s="431"/>
      <c r="D54" s="431"/>
    </row>
    <row r="55" spans="3:4" ht="11.25" customHeight="1">
      <c r="C55" s="151"/>
      <c r="D55" s="151"/>
    </row>
    <row r="56" spans="3:4" ht="11.25" customHeight="1">
      <c r="C56" s="151"/>
      <c r="D56" s="151"/>
    </row>
    <row r="57" spans="3:4" ht="11.25" customHeight="1">
      <c r="C57" s="151"/>
      <c r="D57" s="151"/>
    </row>
  </sheetData>
  <mergeCells count="4">
    <mergeCell ref="B5:F5"/>
    <mergeCell ref="B1:F1"/>
    <mergeCell ref="B4:F4"/>
    <mergeCell ref="B3:F3"/>
  </mergeCells>
  <hyperlinks>
    <hyperlink ref="B1:F1" location="Содержание_ru!B4" display="I. Платёжный баланс Республики Молдова во II кварталe 2023 года (предварительные данные)" xr:uid="{70ED0F40-66AE-46CC-9462-0E5C0C6A1EDD}"/>
  </hyperlinks>
  <pageMargins left="0.7" right="0.7" top="0.75" bottom="0.75" header="0.3" footer="0.3"/>
  <pageSetup paperSize="32767" orientation="portrait" r:id="rId1"/>
  <headerFooter differentOddEven="1">
    <oddHeader>&amp;R&amp;"permiansanstypeface,Regular"&amp;12SP-3&amp;8
&amp;L&amp;1 </oddHeader>
    <oddFooter>&amp;C&amp;"permiansanstypeface,Regular"&amp;8Atenţie! Se interzice deţinerea, sustragerea, alterarea, multiplicarea, distrugerea sau folosirea  acestui document fără a dispune de drept de acces autorizat.&amp;L&amp;1 </oddFooter>
    <evenHeader>&amp;R&amp;"permiansanstypeface,Regular"&amp;12SP-3&amp;8
&amp;L&amp;1 </evenHeader>
    <evenFooter>&amp;C&amp;"permiansanstypeface,Regular"&amp;8Atenţie! Se interzice deţinerea, sustragerea, alterarea, multiplicarea, distrugerea sau folosirea  acestui document fără a dispune de drept de acces autorizat.&amp;L&amp;1 </evenFooter>
  </headerFooter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D99B7-4488-45FF-95BC-A7DC356C8A99}">
  <dimension ref="B1:O85"/>
  <sheetViews>
    <sheetView showGridLines="0" showRowColHeaders="0" zoomScaleNormal="100" workbookViewId="0"/>
  </sheetViews>
  <sheetFormatPr defaultRowHeight="15"/>
  <cols>
    <col min="1" max="1" width="5.7109375" customWidth="1"/>
    <col min="2" max="2" width="34.7109375" customWidth="1"/>
    <col min="3" max="14" width="6.5703125" customWidth="1"/>
  </cols>
  <sheetData>
    <row r="1" spans="2:15">
      <c r="B1" s="776" t="s">
        <v>288</v>
      </c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776"/>
      <c r="N1" s="776"/>
    </row>
    <row r="3" spans="2:15" ht="30" customHeight="1">
      <c r="B3" s="785" t="s">
        <v>294</v>
      </c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</row>
    <row r="4" spans="2:15" ht="5.0999999999999996" customHeight="1" thickBot="1">
      <c r="B4" s="152"/>
      <c r="C4" s="9"/>
      <c r="D4" s="9"/>
      <c r="E4" s="9"/>
      <c r="F4" s="9"/>
      <c r="G4" s="9"/>
      <c r="H4" s="9"/>
      <c r="I4" s="9"/>
      <c r="J4" s="9"/>
    </row>
    <row r="5" spans="2:15" ht="11.25" customHeight="1" thickTop="1">
      <c r="B5" s="575"/>
      <c r="C5" s="790" t="s">
        <v>221</v>
      </c>
      <c r="D5" s="788"/>
      <c r="E5" s="788"/>
      <c r="F5" s="788"/>
      <c r="G5" s="788"/>
      <c r="H5" s="788"/>
      <c r="I5" s="788"/>
      <c r="J5" s="788"/>
      <c r="K5" s="790">
        <v>2023</v>
      </c>
      <c r="L5" s="788"/>
      <c r="M5" s="788"/>
      <c r="N5" s="927"/>
    </row>
    <row r="6" spans="2:15" ht="11.25" customHeight="1" thickBot="1">
      <c r="B6" s="576"/>
      <c r="C6" s="928" t="s">
        <v>497</v>
      </c>
      <c r="D6" s="925"/>
      <c r="E6" s="925" t="s">
        <v>498</v>
      </c>
      <c r="F6" s="925"/>
      <c r="G6" s="925" t="s">
        <v>499</v>
      </c>
      <c r="H6" s="925"/>
      <c r="I6" s="925" t="s">
        <v>500</v>
      </c>
      <c r="J6" s="925"/>
      <c r="K6" s="928" t="s">
        <v>501</v>
      </c>
      <c r="L6" s="925"/>
      <c r="M6" s="925" t="s">
        <v>498</v>
      </c>
      <c r="N6" s="926"/>
    </row>
    <row r="7" spans="2:15" ht="11.25" customHeight="1" thickBot="1">
      <c r="B7" s="576"/>
      <c r="C7" s="11" t="s">
        <v>73</v>
      </c>
      <c r="D7" s="27" t="s">
        <v>74</v>
      </c>
      <c r="E7" s="11" t="s">
        <v>73</v>
      </c>
      <c r="F7" s="27" t="s">
        <v>74</v>
      </c>
      <c r="G7" s="11" t="s">
        <v>73</v>
      </c>
      <c r="H7" s="27" t="s">
        <v>74</v>
      </c>
      <c r="I7" s="11" t="s">
        <v>73</v>
      </c>
      <c r="J7" s="27" t="s">
        <v>74</v>
      </c>
      <c r="K7" s="11" t="s">
        <v>73</v>
      </c>
      <c r="L7" s="27" t="s">
        <v>74</v>
      </c>
      <c r="M7" s="11" t="s">
        <v>73</v>
      </c>
      <c r="N7" s="27" t="s">
        <v>74</v>
      </c>
    </row>
    <row r="8" spans="2:15" ht="11.25" customHeight="1" thickTop="1" thickBot="1">
      <c r="B8" s="649" t="s">
        <v>55</v>
      </c>
      <c r="C8" s="625">
        <v>72.48</v>
      </c>
      <c r="D8" s="625">
        <v>100.91</v>
      </c>
      <c r="E8" s="625">
        <v>327.58999999999997</v>
      </c>
      <c r="F8" s="625">
        <v>108.98</v>
      </c>
      <c r="G8" s="625">
        <v>366.38</v>
      </c>
      <c r="H8" s="625">
        <v>113.61</v>
      </c>
      <c r="I8" s="625">
        <v>449.34</v>
      </c>
      <c r="J8" s="625">
        <v>99.54</v>
      </c>
      <c r="K8" s="625">
        <v>253.4</v>
      </c>
      <c r="L8" s="625">
        <v>89.99</v>
      </c>
      <c r="M8" s="625">
        <v>249.05</v>
      </c>
      <c r="N8" s="625">
        <v>159.05000000000001</v>
      </c>
    </row>
    <row r="9" spans="2:15" ht="11.25" customHeight="1" thickTop="1" thickBot="1">
      <c r="B9" s="615" t="s">
        <v>75</v>
      </c>
      <c r="C9" s="650"/>
      <c r="D9" s="616">
        <v>6.25</v>
      </c>
      <c r="E9" s="651"/>
      <c r="F9" s="617">
        <v>8.41</v>
      </c>
      <c r="G9" s="651"/>
      <c r="H9" s="617">
        <v>3.84</v>
      </c>
      <c r="I9" s="650"/>
      <c r="J9" s="616">
        <v>5.67</v>
      </c>
      <c r="K9" s="650"/>
      <c r="L9" s="616"/>
      <c r="M9" s="650"/>
      <c r="N9" s="616">
        <v>3.96</v>
      </c>
      <c r="O9" s="264"/>
    </row>
    <row r="10" spans="2:15" ht="11.25" customHeight="1" thickTop="1" thickBot="1">
      <c r="B10" s="289" t="s">
        <v>409</v>
      </c>
      <c r="C10" s="329"/>
      <c r="D10" s="330">
        <v>6.25</v>
      </c>
      <c r="E10" s="331"/>
      <c r="F10" s="332">
        <v>8.41</v>
      </c>
      <c r="G10" s="331"/>
      <c r="H10" s="332">
        <v>3.84</v>
      </c>
      <c r="I10" s="329"/>
      <c r="J10" s="330">
        <v>5.67</v>
      </c>
      <c r="K10" s="329"/>
      <c r="L10" s="330"/>
      <c r="M10" s="329"/>
      <c r="N10" s="330">
        <v>3.96</v>
      </c>
    </row>
    <row r="11" spans="2:15" ht="11.25" customHeight="1" thickTop="1" thickBot="1">
      <c r="B11" s="652" t="s">
        <v>96</v>
      </c>
      <c r="C11" s="613">
        <v>24.93</v>
      </c>
      <c r="D11" s="613">
        <v>32.36</v>
      </c>
      <c r="E11" s="613">
        <v>181.96</v>
      </c>
      <c r="F11" s="613">
        <v>24.6</v>
      </c>
      <c r="G11" s="613">
        <v>277.44</v>
      </c>
      <c r="H11" s="613">
        <v>26.88</v>
      </c>
      <c r="I11" s="613">
        <v>315.01</v>
      </c>
      <c r="J11" s="613">
        <v>31.94</v>
      </c>
      <c r="K11" s="613">
        <v>184.42</v>
      </c>
      <c r="L11" s="613">
        <v>26.35</v>
      </c>
      <c r="M11" s="613">
        <v>186.15</v>
      </c>
      <c r="N11" s="613">
        <v>71.78</v>
      </c>
    </row>
    <row r="12" spans="2:15" ht="11.25" customHeight="1" thickTop="1" thickBot="1">
      <c r="B12" s="289" t="s">
        <v>409</v>
      </c>
      <c r="C12" s="330">
        <v>24.93</v>
      </c>
      <c r="D12" s="330">
        <v>32.36</v>
      </c>
      <c r="E12" s="332">
        <v>181.96</v>
      </c>
      <c r="F12" s="332">
        <v>24.6</v>
      </c>
      <c r="G12" s="332">
        <v>277.44</v>
      </c>
      <c r="H12" s="332">
        <v>26.88</v>
      </c>
      <c r="I12" s="330">
        <v>315.01</v>
      </c>
      <c r="J12" s="330">
        <v>31.94</v>
      </c>
      <c r="K12" s="332">
        <v>184.42</v>
      </c>
      <c r="L12" s="332">
        <v>26.35</v>
      </c>
      <c r="M12" s="332">
        <v>186.15</v>
      </c>
      <c r="N12" s="332">
        <v>71.78</v>
      </c>
    </row>
    <row r="13" spans="2:15" ht="11.25" customHeight="1" thickTop="1" thickBot="1">
      <c r="B13" s="624" t="s">
        <v>76</v>
      </c>
      <c r="C13" s="613">
        <v>8.98</v>
      </c>
      <c r="D13" s="613">
        <v>3.16</v>
      </c>
      <c r="E13" s="613">
        <v>57.31</v>
      </c>
      <c r="F13" s="613">
        <v>10.07</v>
      </c>
      <c r="G13" s="613">
        <v>30.97</v>
      </c>
      <c r="H13" s="613">
        <v>29.13</v>
      </c>
      <c r="I13" s="613">
        <v>71.34</v>
      </c>
      <c r="J13" s="613">
        <v>10.85</v>
      </c>
      <c r="K13" s="613">
        <v>5.36</v>
      </c>
      <c r="L13" s="613">
        <v>5.63</v>
      </c>
      <c r="M13" s="613"/>
      <c r="N13" s="613">
        <v>28.24</v>
      </c>
    </row>
    <row r="14" spans="2:15" ht="11.25" customHeight="1" thickTop="1" thickBot="1">
      <c r="B14" s="653" t="s">
        <v>408</v>
      </c>
      <c r="C14" s="654"/>
      <c r="D14" s="654"/>
      <c r="E14" s="655">
        <v>26.3</v>
      </c>
      <c r="F14" s="656"/>
      <c r="G14" s="656"/>
      <c r="H14" s="655">
        <v>25.6</v>
      </c>
      <c r="I14" s="657">
        <v>0.1</v>
      </c>
      <c r="J14" s="657">
        <v>0.1</v>
      </c>
      <c r="K14" s="654"/>
      <c r="L14" s="654"/>
      <c r="M14" s="654"/>
      <c r="N14" s="654"/>
    </row>
    <row r="15" spans="2:15" ht="11.25" customHeight="1" thickTop="1" thickBot="1">
      <c r="B15" s="289" t="s">
        <v>409</v>
      </c>
      <c r="C15" s="330">
        <v>8.98</v>
      </c>
      <c r="D15" s="330">
        <v>3.16</v>
      </c>
      <c r="E15" s="332">
        <v>31.01</v>
      </c>
      <c r="F15" s="332">
        <v>10.07</v>
      </c>
      <c r="G15" s="332">
        <v>30.97</v>
      </c>
      <c r="H15" s="332">
        <v>3.53</v>
      </c>
      <c r="I15" s="330">
        <v>71.239999999999995</v>
      </c>
      <c r="J15" s="330">
        <v>10.75</v>
      </c>
      <c r="K15" s="330">
        <v>5.36</v>
      </c>
      <c r="L15" s="330">
        <v>5.63</v>
      </c>
      <c r="M15" s="330"/>
      <c r="N15" s="330">
        <v>28.24</v>
      </c>
    </row>
    <row r="16" spans="2:15" ht="11.25" customHeight="1" thickTop="1" thickBot="1">
      <c r="B16" s="624" t="s">
        <v>77</v>
      </c>
      <c r="C16" s="613">
        <v>25.76</v>
      </c>
      <c r="D16" s="613">
        <v>37.74</v>
      </c>
      <c r="E16" s="613">
        <v>48.49</v>
      </c>
      <c r="F16" s="613">
        <v>46.84</v>
      </c>
      <c r="G16" s="613">
        <v>21.13</v>
      </c>
      <c r="H16" s="613">
        <v>25.65</v>
      </c>
      <c r="I16" s="613">
        <v>21.28</v>
      </c>
      <c r="J16" s="613">
        <v>22.26</v>
      </c>
      <c r="K16" s="613">
        <v>31.65</v>
      </c>
      <c r="L16" s="613">
        <v>19.97</v>
      </c>
      <c r="M16" s="613">
        <v>21.56</v>
      </c>
      <c r="N16" s="613">
        <v>46.44</v>
      </c>
    </row>
    <row r="17" spans="2:14" ht="11.25" customHeight="1" thickTop="1" thickBot="1">
      <c r="B17" s="289" t="s">
        <v>408</v>
      </c>
      <c r="C17" s="330">
        <v>0.8</v>
      </c>
      <c r="D17" s="330">
        <v>3.79</v>
      </c>
      <c r="E17" s="332">
        <v>9.7200000000000006</v>
      </c>
      <c r="F17" s="332">
        <v>7.95</v>
      </c>
      <c r="G17" s="332">
        <v>1.74</v>
      </c>
      <c r="H17" s="332">
        <v>0.45</v>
      </c>
      <c r="I17" s="330">
        <v>0.98</v>
      </c>
      <c r="J17" s="330">
        <v>0.66</v>
      </c>
      <c r="K17" s="330">
        <v>2.41</v>
      </c>
      <c r="L17" s="330">
        <v>2.39</v>
      </c>
      <c r="M17" s="330">
        <v>3.31</v>
      </c>
      <c r="N17" s="330">
        <v>2.0499999999999998</v>
      </c>
    </row>
    <row r="18" spans="2:14" ht="11.25" customHeight="1" thickTop="1" thickBot="1">
      <c r="B18" s="289" t="s">
        <v>409</v>
      </c>
      <c r="C18" s="330">
        <v>24.96</v>
      </c>
      <c r="D18" s="330">
        <v>33.950000000000003</v>
      </c>
      <c r="E18" s="332">
        <v>38.770000000000003</v>
      </c>
      <c r="F18" s="332">
        <v>38.89</v>
      </c>
      <c r="G18" s="332">
        <v>19.39</v>
      </c>
      <c r="H18" s="332">
        <v>25.2</v>
      </c>
      <c r="I18" s="330">
        <v>20.3</v>
      </c>
      <c r="J18" s="330">
        <v>21.6</v>
      </c>
      <c r="K18" s="330">
        <v>29.24</v>
      </c>
      <c r="L18" s="330">
        <v>17.579999999999998</v>
      </c>
      <c r="M18" s="330">
        <v>18.25</v>
      </c>
      <c r="N18" s="330">
        <v>44.39</v>
      </c>
    </row>
    <row r="19" spans="2:14" ht="11.25" customHeight="1" thickTop="1" thickBot="1">
      <c r="B19" s="624" t="s">
        <v>427</v>
      </c>
      <c r="C19" s="613">
        <v>12.81</v>
      </c>
      <c r="D19" s="613">
        <v>21.4</v>
      </c>
      <c r="E19" s="613">
        <v>39.83</v>
      </c>
      <c r="F19" s="613">
        <v>19.059999999999999</v>
      </c>
      <c r="G19" s="613">
        <v>36.840000000000003</v>
      </c>
      <c r="H19" s="613">
        <v>28.11</v>
      </c>
      <c r="I19" s="613">
        <v>41.71</v>
      </c>
      <c r="J19" s="613">
        <v>28.82</v>
      </c>
      <c r="K19" s="613">
        <v>31.97</v>
      </c>
      <c r="L19" s="613">
        <v>38.04</v>
      </c>
      <c r="M19" s="613">
        <v>41.34</v>
      </c>
      <c r="N19" s="613">
        <v>8.6300000000000008</v>
      </c>
    </row>
    <row r="20" spans="2:14" ht="11.25" customHeight="1" thickTop="1" thickBot="1">
      <c r="B20" s="653" t="s">
        <v>408</v>
      </c>
      <c r="C20" s="654"/>
      <c r="D20" s="654"/>
      <c r="E20" s="655">
        <v>0.02</v>
      </c>
      <c r="F20" s="656"/>
      <c r="G20" s="656"/>
      <c r="H20" s="656"/>
      <c r="I20" s="654"/>
      <c r="J20" s="654"/>
      <c r="K20" s="770">
        <v>0.06</v>
      </c>
      <c r="L20" s="654"/>
      <c r="M20" s="654"/>
      <c r="N20" s="654"/>
    </row>
    <row r="21" spans="2:14" ht="11.25" customHeight="1" thickTop="1" thickBot="1">
      <c r="B21" s="290" t="s">
        <v>409</v>
      </c>
      <c r="C21" s="333">
        <v>12.81</v>
      </c>
      <c r="D21" s="333">
        <v>21.4</v>
      </c>
      <c r="E21" s="334">
        <v>39.81</v>
      </c>
      <c r="F21" s="334">
        <v>19.059999999999999</v>
      </c>
      <c r="G21" s="334">
        <v>36.840000000000003</v>
      </c>
      <c r="H21" s="334">
        <v>28.11</v>
      </c>
      <c r="I21" s="333">
        <v>41.71</v>
      </c>
      <c r="J21" s="333">
        <v>28.82</v>
      </c>
      <c r="K21" s="333">
        <v>31.91</v>
      </c>
      <c r="L21" s="333">
        <v>38.04</v>
      </c>
      <c r="M21" s="333">
        <v>41.34</v>
      </c>
      <c r="N21" s="333">
        <v>8.6300000000000008</v>
      </c>
    </row>
    <row r="22" spans="2:14" ht="11.25" customHeight="1" thickTop="1">
      <c r="B22" s="34" t="s">
        <v>322</v>
      </c>
      <c r="N22" s="385"/>
    </row>
    <row r="23" spans="2:14" ht="11.25" customHeight="1">
      <c r="B23" s="155" t="s">
        <v>9</v>
      </c>
    </row>
    <row r="24" spans="2:14" ht="11.25" customHeight="1"/>
    <row r="25" spans="2:14" ht="11.25" customHeight="1"/>
    <row r="26" spans="2:14" ht="11.25" customHeight="1"/>
    <row r="27" spans="2:14" ht="11.25" customHeight="1"/>
    <row r="28" spans="2:14" ht="11.25" customHeight="1"/>
    <row r="29" spans="2:14" ht="11.25" customHeight="1"/>
    <row r="55" spans="3:14">
      <c r="C55" s="423"/>
      <c r="D55" s="423"/>
      <c r="E55" s="423"/>
      <c r="F55" s="423"/>
      <c r="G55" s="423"/>
      <c r="H55" s="423"/>
      <c r="I55" s="423"/>
      <c r="J55" s="423"/>
      <c r="K55" s="423"/>
      <c r="L55" s="423"/>
      <c r="M55" s="423"/>
      <c r="N55" s="423"/>
    </row>
    <row r="56" spans="3:14">
      <c r="C56" s="423"/>
      <c r="D56" s="423"/>
      <c r="E56" s="423"/>
      <c r="F56" s="423"/>
      <c r="G56" s="423"/>
      <c r="H56" s="423"/>
      <c r="I56" s="423"/>
      <c r="J56" s="423"/>
      <c r="K56" s="423"/>
      <c r="L56" s="423"/>
      <c r="M56" s="423"/>
      <c r="N56" s="423"/>
    </row>
    <row r="57" spans="3:14">
      <c r="C57" s="423"/>
      <c r="D57" s="423"/>
      <c r="E57" s="423"/>
      <c r="F57" s="423"/>
      <c r="G57" s="423"/>
      <c r="H57" s="423"/>
      <c r="I57" s="423"/>
      <c r="J57" s="423"/>
      <c r="K57" s="423"/>
      <c r="L57" s="423"/>
      <c r="M57" s="423"/>
      <c r="N57" s="423"/>
    </row>
    <row r="58" spans="3:14">
      <c r="C58" s="423"/>
      <c r="D58" s="423"/>
      <c r="E58" s="423"/>
      <c r="F58" s="423"/>
      <c r="G58" s="423"/>
      <c r="H58" s="423"/>
      <c r="I58" s="423"/>
      <c r="J58" s="423"/>
      <c r="K58" s="423"/>
      <c r="L58" s="423"/>
      <c r="M58" s="423"/>
      <c r="N58" s="423"/>
    </row>
    <row r="59" spans="3:14">
      <c r="C59" s="423"/>
      <c r="D59" s="423"/>
      <c r="E59" s="423"/>
      <c r="F59" s="423"/>
      <c r="G59" s="423"/>
      <c r="H59" s="423"/>
      <c r="I59" s="423"/>
      <c r="J59" s="423"/>
      <c r="K59" s="423"/>
      <c r="L59" s="423"/>
      <c r="M59" s="423"/>
      <c r="N59" s="423"/>
    </row>
    <row r="60" spans="3:14">
      <c r="C60" s="423"/>
      <c r="D60" s="423"/>
      <c r="E60" s="423"/>
      <c r="F60" s="423"/>
      <c r="G60" s="423"/>
      <c r="H60" s="423"/>
      <c r="I60" s="423"/>
      <c r="J60" s="423"/>
      <c r="K60" s="423"/>
      <c r="L60" s="423"/>
      <c r="M60" s="423"/>
      <c r="N60" s="423"/>
    </row>
    <row r="61" spans="3:14">
      <c r="C61" s="423"/>
      <c r="D61" s="423"/>
      <c r="E61" s="423"/>
      <c r="F61" s="423"/>
      <c r="G61" s="423"/>
      <c r="H61" s="423"/>
      <c r="I61" s="423"/>
      <c r="J61" s="423"/>
      <c r="K61" s="423"/>
      <c r="L61" s="423"/>
      <c r="M61" s="423"/>
      <c r="N61" s="423"/>
    </row>
    <row r="62" spans="3:14">
      <c r="C62" s="423"/>
      <c r="D62" s="423"/>
      <c r="E62" s="423"/>
      <c r="F62" s="423"/>
      <c r="G62" s="423"/>
      <c r="H62" s="423"/>
      <c r="I62" s="423"/>
      <c r="J62" s="423"/>
      <c r="K62" s="423"/>
      <c r="L62" s="423"/>
      <c r="M62" s="423"/>
      <c r="N62" s="423"/>
    </row>
    <row r="63" spans="3:14">
      <c r="C63" s="423"/>
      <c r="D63" s="423"/>
      <c r="E63" s="423"/>
      <c r="F63" s="423"/>
      <c r="G63" s="423"/>
      <c r="H63" s="423"/>
      <c r="I63" s="423"/>
      <c r="J63" s="423"/>
      <c r="K63" s="423"/>
      <c r="L63" s="423"/>
      <c r="M63" s="423"/>
      <c r="N63" s="423"/>
    </row>
    <row r="64" spans="3:14">
      <c r="C64" s="423"/>
      <c r="D64" s="423"/>
      <c r="E64" s="423"/>
      <c r="F64" s="423"/>
      <c r="G64" s="423"/>
      <c r="H64" s="423"/>
      <c r="I64" s="423"/>
      <c r="J64" s="423"/>
      <c r="K64" s="423"/>
      <c r="L64" s="423"/>
      <c r="M64" s="423"/>
      <c r="N64" s="423"/>
    </row>
    <row r="65" spans="3:14">
      <c r="C65" s="423"/>
      <c r="D65" s="423"/>
      <c r="E65" s="423"/>
      <c r="F65" s="423"/>
      <c r="G65" s="423"/>
      <c r="H65" s="423"/>
      <c r="I65" s="423"/>
      <c r="J65" s="423"/>
      <c r="K65" s="423"/>
      <c r="L65" s="423"/>
      <c r="M65" s="423"/>
      <c r="N65" s="423"/>
    </row>
    <row r="66" spans="3:14">
      <c r="C66" s="423"/>
      <c r="D66" s="423"/>
      <c r="E66" s="423"/>
      <c r="F66" s="423"/>
      <c r="G66" s="423"/>
      <c r="H66" s="423"/>
      <c r="I66" s="423"/>
      <c r="J66" s="423"/>
      <c r="K66" s="423"/>
      <c r="L66" s="423"/>
      <c r="M66" s="423"/>
      <c r="N66" s="423"/>
    </row>
    <row r="67" spans="3:14">
      <c r="C67" s="423"/>
      <c r="D67" s="423"/>
      <c r="E67" s="423"/>
      <c r="F67" s="423"/>
      <c r="G67" s="423"/>
      <c r="H67" s="423"/>
      <c r="I67" s="423"/>
      <c r="J67" s="423"/>
      <c r="K67" s="423"/>
      <c r="L67" s="423"/>
      <c r="M67" s="423"/>
      <c r="N67" s="423"/>
    </row>
    <row r="68" spans="3:14">
      <c r="C68" s="423"/>
      <c r="D68" s="423"/>
      <c r="E68" s="423"/>
      <c r="F68" s="423"/>
      <c r="G68" s="423"/>
      <c r="H68" s="423"/>
      <c r="I68" s="423"/>
      <c r="J68" s="423"/>
      <c r="K68" s="423"/>
      <c r="L68" s="423"/>
      <c r="M68" s="423"/>
      <c r="N68" s="423"/>
    </row>
    <row r="69" spans="3:14">
      <c r="C69" s="423"/>
      <c r="D69" s="423"/>
      <c r="E69" s="423"/>
      <c r="F69" s="423"/>
      <c r="G69" s="423"/>
      <c r="H69" s="423"/>
      <c r="I69" s="423"/>
      <c r="J69" s="423"/>
      <c r="K69" s="423"/>
      <c r="L69" s="423"/>
      <c r="M69" s="423"/>
      <c r="N69" s="423"/>
    </row>
    <row r="70" spans="3:14">
      <c r="C70" s="423"/>
      <c r="D70" s="423"/>
      <c r="E70" s="423"/>
      <c r="F70" s="423"/>
      <c r="G70" s="423"/>
      <c r="H70" s="423"/>
      <c r="I70" s="423"/>
      <c r="J70" s="423"/>
      <c r="K70" s="423"/>
      <c r="L70" s="423"/>
      <c r="M70" s="423"/>
      <c r="N70" s="423"/>
    </row>
    <row r="71" spans="3:14">
      <c r="C71" s="423"/>
      <c r="D71" s="423"/>
      <c r="E71" s="423"/>
      <c r="F71" s="423"/>
      <c r="G71" s="423"/>
      <c r="H71" s="423"/>
      <c r="I71" s="423"/>
      <c r="J71" s="423"/>
      <c r="K71" s="423"/>
      <c r="L71" s="423"/>
      <c r="M71" s="423"/>
      <c r="N71" s="423"/>
    </row>
    <row r="72" spans="3:14">
      <c r="C72" s="423"/>
      <c r="D72" s="423"/>
      <c r="E72" s="423"/>
      <c r="F72" s="423"/>
      <c r="G72" s="423"/>
      <c r="H72" s="423"/>
      <c r="I72" s="423"/>
      <c r="J72" s="423"/>
      <c r="K72" s="423"/>
      <c r="L72" s="423"/>
      <c r="M72" s="423"/>
      <c r="N72" s="423"/>
    </row>
    <row r="73" spans="3:14">
      <c r="C73" s="423"/>
      <c r="D73" s="423"/>
      <c r="E73" s="423"/>
      <c r="F73" s="423"/>
      <c r="G73" s="423"/>
      <c r="H73" s="423"/>
      <c r="I73" s="423"/>
      <c r="J73" s="423"/>
      <c r="K73" s="423"/>
      <c r="L73" s="423"/>
      <c r="M73" s="423"/>
      <c r="N73" s="423"/>
    </row>
    <row r="74" spans="3:14">
      <c r="C74" s="423"/>
      <c r="D74" s="423"/>
      <c r="E74" s="423"/>
      <c r="F74" s="423"/>
      <c r="G74" s="423"/>
      <c r="H74" s="423"/>
      <c r="I74" s="423"/>
      <c r="J74" s="423"/>
      <c r="K74" s="423"/>
      <c r="L74" s="423"/>
      <c r="M74" s="423"/>
      <c r="N74" s="423"/>
    </row>
    <row r="75" spans="3:14">
      <c r="C75" s="423"/>
      <c r="D75" s="423"/>
      <c r="E75" s="423"/>
      <c r="F75" s="423"/>
      <c r="G75" s="423"/>
      <c r="H75" s="423"/>
      <c r="I75" s="423"/>
      <c r="J75" s="423"/>
      <c r="K75" s="423"/>
      <c r="L75" s="423"/>
      <c r="M75" s="423"/>
      <c r="N75" s="423"/>
    </row>
    <row r="76" spans="3:14">
      <c r="C76" s="423"/>
      <c r="D76" s="423"/>
      <c r="E76" s="423"/>
      <c r="F76" s="423"/>
      <c r="G76" s="423"/>
      <c r="H76" s="423"/>
      <c r="I76" s="423"/>
      <c r="J76" s="423"/>
      <c r="K76" s="423"/>
      <c r="L76" s="423"/>
      <c r="M76" s="423"/>
      <c r="N76" s="423"/>
    </row>
    <row r="77" spans="3:14">
      <c r="C77" s="423"/>
      <c r="D77" s="423"/>
      <c r="E77" s="423"/>
      <c r="F77" s="423"/>
      <c r="G77" s="423"/>
      <c r="H77" s="423"/>
      <c r="I77" s="423"/>
      <c r="J77" s="423"/>
      <c r="K77" s="423"/>
      <c r="L77" s="423"/>
      <c r="M77" s="423"/>
      <c r="N77" s="423"/>
    </row>
    <row r="78" spans="3:14">
      <c r="C78" s="423"/>
      <c r="D78" s="423"/>
      <c r="E78" s="423"/>
      <c r="F78" s="423"/>
      <c r="G78" s="423"/>
      <c r="H78" s="423"/>
      <c r="I78" s="423"/>
      <c r="J78" s="423"/>
      <c r="K78" s="423"/>
      <c r="L78" s="423"/>
      <c r="M78" s="423"/>
      <c r="N78" s="423"/>
    </row>
    <row r="79" spans="3:14">
      <c r="C79" s="423"/>
      <c r="D79" s="423"/>
      <c r="E79" s="423"/>
      <c r="F79" s="423"/>
      <c r="G79" s="423"/>
      <c r="H79" s="423"/>
      <c r="I79" s="423"/>
      <c r="J79" s="423"/>
      <c r="K79" s="423"/>
      <c r="L79" s="423"/>
      <c r="M79" s="423"/>
      <c r="N79" s="423"/>
    </row>
    <row r="80" spans="3:14">
      <c r="C80" s="423"/>
      <c r="D80" s="423"/>
      <c r="E80" s="423"/>
      <c r="F80" s="423"/>
      <c r="G80" s="423"/>
      <c r="H80" s="423"/>
      <c r="I80" s="423"/>
      <c r="J80" s="423"/>
      <c r="K80" s="423"/>
      <c r="L80" s="423"/>
      <c r="M80" s="423"/>
      <c r="N80" s="423"/>
    </row>
    <row r="81" spans="3:14"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</row>
    <row r="82" spans="3:14"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</row>
    <row r="83" spans="3:14"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</row>
    <row r="84" spans="3:14"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</row>
    <row r="85" spans="3:14"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</row>
  </sheetData>
  <mergeCells count="10">
    <mergeCell ref="B1:N1"/>
    <mergeCell ref="M6:N6"/>
    <mergeCell ref="K5:N5"/>
    <mergeCell ref="C5:J5"/>
    <mergeCell ref="C6:D6"/>
    <mergeCell ref="E6:F6"/>
    <mergeCell ref="G6:H6"/>
    <mergeCell ref="I6:J6"/>
    <mergeCell ref="K6:L6"/>
    <mergeCell ref="B3:N3"/>
  </mergeCells>
  <hyperlinks>
    <hyperlink ref="B1:H1" location="Содержание_ru!B4" display="I. Платёжный баланс Республики Молдова в I кварталe 2023 года (предварительные данные)" xr:uid="{69CA4EA7-74D0-433A-AC05-D4695CEF018D}"/>
  </hyperlinks>
  <pageMargins left="0.7" right="0.7" top="0.75" bottom="0.75" header="0.3" footer="0.3"/>
  <pageSetup paperSize="9" orientation="portrait" horizontalDpi="300" verticalDpi="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A613E-E4C4-4461-879A-BDB6A9F80688}">
  <dimension ref="B1:M37"/>
  <sheetViews>
    <sheetView showGridLines="0" showRowColHeaders="0" zoomScaleNormal="100" workbookViewId="0"/>
  </sheetViews>
  <sheetFormatPr defaultColWidth="9.140625" defaultRowHeight="11.25" customHeight="1"/>
  <cols>
    <col min="1" max="1" width="5.7109375" style="122" customWidth="1"/>
    <col min="2" max="2" width="42.28515625" style="122" customWidth="1"/>
    <col min="3" max="3" width="9.140625" style="122" customWidth="1"/>
    <col min="4" max="6" width="9.140625" style="122"/>
    <col min="7" max="7" width="9.7109375" style="122" customWidth="1"/>
    <col min="8" max="8" width="8.7109375" style="122" customWidth="1"/>
    <col min="9" max="9" width="9.140625" style="122" customWidth="1"/>
    <col min="10" max="16384" width="9.140625" style="122"/>
  </cols>
  <sheetData>
    <row r="1" spans="2:9" customFormat="1" ht="15">
      <c r="B1" s="776" t="s">
        <v>288</v>
      </c>
      <c r="C1" s="776"/>
      <c r="D1" s="776"/>
      <c r="E1" s="776"/>
      <c r="F1" s="776"/>
      <c r="G1" s="776"/>
      <c r="H1" s="776"/>
      <c r="I1" s="776"/>
    </row>
    <row r="3" spans="2:9" ht="30" customHeight="1">
      <c r="B3" s="924" t="s">
        <v>309</v>
      </c>
      <c r="C3" s="929"/>
      <c r="D3" s="929"/>
      <c r="E3" s="929"/>
      <c r="F3" s="929"/>
      <c r="G3" s="929"/>
      <c r="H3" s="929"/>
      <c r="I3" s="929"/>
    </row>
    <row r="4" spans="2:9" ht="5.0999999999999996" customHeight="1">
      <c r="B4" s="156"/>
      <c r="C4" s="156"/>
      <c r="D4" s="156"/>
      <c r="E4" s="156"/>
      <c r="F4" s="156"/>
      <c r="G4" s="156"/>
      <c r="H4" s="156"/>
      <c r="I4" s="156"/>
    </row>
    <row r="5" spans="2:9" ht="15" customHeight="1">
      <c r="B5" s="930" t="s">
        <v>211</v>
      </c>
      <c r="C5" s="930"/>
      <c r="D5" s="930"/>
      <c r="E5" s="930"/>
      <c r="F5" s="930"/>
      <c r="G5" s="930"/>
      <c r="H5" s="930"/>
      <c r="I5" s="931"/>
    </row>
    <row r="6" spans="2:9" ht="11.25" customHeight="1">
      <c r="B6" s="157"/>
    </row>
    <row r="19" spans="2:13" ht="11.25" customHeight="1">
      <c r="E19" s="158"/>
    </row>
    <row r="20" spans="2:13" ht="11.25" customHeight="1">
      <c r="E20" s="158"/>
    </row>
    <row r="21" spans="2:13" ht="11.25" customHeight="1">
      <c r="E21" s="158"/>
    </row>
    <row r="22" spans="2:13" ht="11.25" customHeight="1">
      <c r="E22" s="158"/>
    </row>
    <row r="23" spans="2:13" ht="11.25" customHeight="1">
      <c r="E23" s="159"/>
    </row>
    <row r="25" spans="2:13" ht="11.25" customHeight="1">
      <c r="B25" s="310" t="s">
        <v>378</v>
      </c>
      <c r="C25" s="160">
        <v>0.51500000000000001</v>
      </c>
      <c r="E25" s="161"/>
    </row>
    <row r="26" spans="2:13" ht="11.25" customHeight="1">
      <c r="B26" s="310" t="s">
        <v>271</v>
      </c>
      <c r="C26" s="160">
        <v>0.23499999999999999</v>
      </c>
      <c r="E26" s="161"/>
      <c r="L26" s="161"/>
      <c r="M26" s="432"/>
    </row>
    <row r="27" spans="2:13" ht="11.25" customHeight="1">
      <c r="B27" s="310" t="s">
        <v>379</v>
      </c>
      <c r="C27" s="160">
        <v>8.3000000000000004E-2</v>
      </c>
      <c r="E27" s="161"/>
      <c r="L27" s="161"/>
      <c r="M27" s="432"/>
    </row>
    <row r="28" spans="2:13" ht="11.25" customHeight="1">
      <c r="B28" s="310" t="s">
        <v>380</v>
      </c>
      <c r="C28" s="160">
        <v>5.8000000000000003E-2</v>
      </c>
      <c r="E28" s="161"/>
      <c r="L28" s="161"/>
      <c r="M28" s="432"/>
    </row>
    <row r="29" spans="2:13" ht="11.25" customHeight="1">
      <c r="B29" s="310" t="s">
        <v>381</v>
      </c>
      <c r="C29" s="160">
        <v>4.4999999999999998E-2</v>
      </c>
      <c r="E29" s="161"/>
      <c r="L29" s="161"/>
      <c r="M29" s="432"/>
    </row>
    <row r="30" spans="2:13" ht="11.25" customHeight="1">
      <c r="B30" s="310" t="s">
        <v>382</v>
      </c>
      <c r="C30" s="160">
        <v>4.3999999999999997E-2</v>
      </c>
      <c r="E30" s="161"/>
      <c r="L30" s="161"/>
      <c r="M30" s="432"/>
    </row>
    <row r="31" spans="2:13" ht="11.25" customHeight="1">
      <c r="B31" s="310" t="s">
        <v>383</v>
      </c>
      <c r="C31" s="160">
        <v>1.9999999999999907E-2</v>
      </c>
      <c r="E31" s="161"/>
      <c r="L31" s="161"/>
      <c r="M31" s="432"/>
    </row>
    <row r="32" spans="2:13" ht="11.25" customHeight="1">
      <c r="B32" s="162" t="s">
        <v>327</v>
      </c>
      <c r="C32" s="163">
        <v>1</v>
      </c>
      <c r="E32" s="161"/>
      <c r="L32" s="161"/>
      <c r="M32" s="432"/>
    </row>
    <row r="33" spans="2:13" ht="11.25" customHeight="1">
      <c r="C33" s="161"/>
      <c r="E33" s="161"/>
      <c r="L33" s="161"/>
      <c r="M33" s="432"/>
    </row>
    <row r="34" spans="2:13" ht="11.25" customHeight="1">
      <c r="E34" s="161"/>
    </row>
    <row r="37" spans="2:13" s="164" customFormat="1" ht="11.25" customHeight="1">
      <c r="B37" s="122"/>
      <c r="C37" s="122"/>
      <c r="D37" s="122"/>
    </row>
  </sheetData>
  <mergeCells count="3">
    <mergeCell ref="B3:I3"/>
    <mergeCell ref="B1:I1"/>
    <mergeCell ref="B5:I5"/>
  </mergeCells>
  <hyperlinks>
    <hyperlink ref="B1:I1" location="Содержание_ru!B4" display="I. Платёжный баланс Республики Молдова в I кварталe 2023 года (предварительные данные)" xr:uid="{AB859FE1-9DB4-4A76-90F3-AFDB7C53270B}"/>
  </hyperlinks>
  <pageMargins left="0.7" right="0.7" top="0.75" bottom="0.75" header="0.3" footer="0.3"/>
  <pageSetup paperSize="32767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92EC-C407-40A6-8198-9C9A740D9EBF}">
  <dimension ref="B1:N45"/>
  <sheetViews>
    <sheetView showGridLines="0" showRowColHeaders="0" zoomScaleNormal="100" workbookViewId="0"/>
  </sheetViews>
  <sheetFormatPr defaultRowHeight="15"/>
  <cols>
    <col min="1" max="1" width="5.7109375" customWidth="1"/>
    <col min="2" max="2" width="43.85546875" customWidth="1"/>
  </cols>
  <sheetData>
    <row r="1" spans="2:14">
      <c r="B1" s="776" t="s">
        <v>288</v>
      </c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776"/>
      <c r="N1" s="776"/>
    </row>
    <row r="2" spans="2:14" ht="11.25" customHeight="1"/>
    <row r="3" spans="2:14">
      <c r="B3" s="804" t="s">
        <v>203</v>
      </c>
      <c r="C3" s="804"/>
      <c r="D3" s="804"/>
      <c r="E3" s="804"/>
      <c r="F3" s="804"/>
      <c r="G3" s="804"/>
      <c r="H3" s="804"/>
    </row>
    <row r="4" spans="2:14" ht="5.0999999999999996" customHeight="1" thickBot="1">
      <c r="B4" s="48"/>
    </row>
    <row r="5" spans="2:14" ht="11.25" customHeight="1" thickTop="1">
      <c r="B5" s="934"/>
      <c r="C5" s="814" t="s">
        <v>221</v>
      </c>
      <c r="D5" s="788"/>
      <c r="E5" s="788"/>
      <c r="F5" s="788"/>
      <c r="G5" s="788"/>
      <c r="H5" s="788"/>
      <c r="I5" s="788"/>
      <c r="J5" s="815"/>
      <c r="K5" s="814">
        <v>2023</v>
      </c>
      <c r="L5" s="788"/>
      <c r="M5" s="788"/>
      <c r="N5" s="788"/>
    </row>
    <row r="6" spans="2:14" ht="11.25" customHeight="1">
      <c r="B6" s="935"/>
      <c r="C6" s="842" t="s">
        <v>497</v>
      </c>
      <c r="D6" s="803"/>
      <c r="E6" s="803" t="s">
        <v>498</v>
      </c>
      <c r="F6" s="803"/>
      <c r="G6" s="803" t="s">
        <v>499</v>
      </c>
      <c r="H6" s="803"/>
      <c r="I6" s="803" t="s">
        <v>500</v>
      </c>
      <c r="J6" s="936"/>
      <c r="K6" s="933" t="s">
        <v>501</v>
      </c>
      <c r="L6" s="933"/>
      <c r="M6" s="933" t="s">
        <v>498</v>
      </c>
      <c r="N6" s="933"/>
    </row>
    <row r="7" spans="2:14" ht="11.25" customHeight="1" thickBot="1">
      <c r="B7" s="935"/>
      <c r="C7" s="166" t="s">
        <v>78</v>
      </c>
      <c r="D7" s="11" t="s">
        <v>79</v>
      </c>
      <c r="E7" s="11" t="s">
        <v>78</v>
      </c>
      <c r="F7" s="11" t="s">
        <v>79</v>
      </c>
      <c r="G7" s="11" t="s">
        <v>78</v>
      </c>
      <c r="H7" s="11" t="s">
        <v>79</v>
      </c>
      <c r="I7" s="11" t="s">
        <v>78</v>
      </c>
      <c r="J7" s="165" t="s">
        <v>79</v>
      </c>
      <c r="K7" s="11" t="s">
        <v>78</v>
      </c>
      <c r="L7" s="11" t="s">
        <v>79</v>
      </c>
      <c r="M7" s="11" t="s">
        <v>78</v>
      </c>
      <c r="N7" s="11" t="s">
        <v>79</v>
      </c>
    </row>
    <row r="8" spans="2:14" ht="11.25" customHeight="1" thickTop="1" thickBot="1">
      <c r="B8" s="649" t="s">
        <v>80</v>
      </c>
      <c r="C8" s="636">
        <v>261.37</v>
      </c>
      <c r="D8" s="636">
        <v>84.22</v>
      </c>
      <c r="E8" s="636">
        <v>221</v>
      </c>
      <c r="F8" s="636">
        <v>109.65</v>
      </c>
      <c r="G8" s="630">
        <v>256.14</v>
      </c>
      <c r="H8" s="630">
        <v>64.06</v>
      </c>
      <c r="I8" s="630">
        <v>224.27</v>
      </c>
      <c r="J8" s="630">
        <v>163.77000000000001</v>
      </c>
      <c r="K8" s="636">
        <v>213.51</v>
      </c>
      <c r="L8" s="636">
        <v>64.430000000000007</v>
      </c>
      <c r="M8" s="636">
        <v>142.86000000000001</v>
      </c>
      <c r="N8" s="636">
        <v>77.040000000000006</v>
      </c>
    </row>
    <row r="9" spans="2:14" ht="11.25" customHeight="1" thickTop="1" thickBot="1">
      <c r="B9" s="275" t="s">
        <v>406</v>
      </c>
      <c r="C9" s="52">
        <v>18.399999999999999</v>
      </c>
      <c r="D9" s="52">
        <v>35.270000000000003</v>
      </c>
      <c r="E9" s="52">
        <v>19.46</v>
      </c>
      <c r="F9" s="52">
        <v>31.82</v>
      </c>
      <c r="G9" s="53">
        <v>26</v>
      </c>
      <c r="H9" s="53">
        <v>29.08</v>
      </c>
      <c r="I9" s="53">
        <v>22.41</v>
      </c>
      <c r="J9" s="53">
        <v>35.06</v>
      </c>
      <c r="K9" s="52">
        <v>18.63</v>
      </c>
      <c r="L9" s="52">
        <v>19.899999999999999</v>
      </c>
      <c r="M9" s="52">
        <v>7.52</v>
      </c>
      <c r="N9" s="52">
        <v>17.600000000000001</v>
      </c>
    </row>
    <row r="10" spans="2:14" ht="11.25" customHeight="1" thickTop="1" thickBot="1">
      <c r="B10" s="275" t="s">
        <v>407</v>
      </c>
      <c r="C10" s="52">
        <v>242.97</v>
      </c>
      <c r="D10" s="52">
        <v>48.95</v>
      </c>
      <c r="E10" s="52">
        <v>201.54</v>
      </c>
      <c r="F10" s="52">
        <v>77.83</v>
      </c>
      <c r="G10" s="53">
        <v>230.14</v>
      </c>
      <c r="H10" s="53">
        <v>34.979999999999997</v>
      </c>
      <c r="I10" s="53">
        <v>201.86</v>
      </c>
      <c r="J10" s="53">
        <v>128.71</v>
      </c>
      <c r="K10" s="52">
        <v>194.88</v>
      </c>
      <c r="L10" s="52">
        <v>44.53</v>
      </c>
      <c r="M10" s="52">
        <v>135.34</v>
      </c>
      <c r="N10" s="52">
        <v>59.44</v>
      </c>
    </row>
    <row r="11" spans="2:14" s="62" customFormat="1" ht="24" thickTop="1" thickBot="1">
      <c r="B11" s="652" t="s">
        <v>81</v>
      </c>
      <c r="C11" s="658">
        <v>62.65</v>
      </c>
      <c r="D11" s="658">
        <v>24.61</v>
      </c>
      <c r="E11" s="658">
        <v>19.39</v>
      </c>
      <c r="F11" s="658">
        <v>0.15</v>
      </c>
      <c r="G11" s="659">
        <v>27.22</v>
      </c>
      <c r="H11" s="659">
        <v>10.41</v>
      </c>
      <c r="I11" s="659">
        <v>50.76</v>
      </c>
      <c r="J11" s="659">
        <v>30.64</v>
      </c>
      <c r="K11" s="658">
        <v>41.68</v>
      </c>
      <c r="L11" s="658">
        <v>16.190000000000001</v>
      </c>
      <c r="M11" s="658">
        <v>18.78</v>
      </c>
      <c r="N11" s="658">
        <v>17.61</v>
      </c>
    </row>
    <row r="12" spans="2:14" ht="11.25" customHeight="1" thickTop="1" thickBot="1">
      <c r="B12" s="653" t="s">
        <v>82</v>
      </c>
      <c r="C12" s="660">
        <v>128.77000000000001</v>
      </c>
      <c r="D12" s="661"/>
      <c r="E12" s="660">
        <v>144.19</v>
      </c>
      <c r="F12" s="662"/>
      <c r="G12" s="663">
        <v>99.27</v>
      </c>
      <c r="H12" s="664"/>
      <c r="I12" s="663">
        <v>100.12</v>
      </c>
      <c r="J12" s="664"/>
      <c r="K12" s="665">
        <v>100.03</v>
      </c>
      <c r="L12" s="666"/>
      <c r="M12" s="665">
        <v>76.77</v>
      </c>
      <c r="N12" s="666"/>
    </row>
    <row r="13" spans="2:14" ht="11.25" customHeight="1" thickTop="1" thickBot="1">
      <c r="B13" s="290" t="s">
        <v>51</v>
      </c>
      <c r="C13" s="167">
        <v>51.55</v>
      </c>
      <c r="D13" s="167">
        <v>24.34</v>
      </c>
      <c r="E13" s="167">
        <v>37.96</v>
      </c>
      <c r="F13" s="167">
        <v>77.680000000000007</v>
      </c>
      <c r="G13" s="154">
        <v>103.65</v>
      </c>
      <c r="H13" s="154">
        <v>24.57</v>
      </c>
      <c r="I13" s="154">
        <v>50.98</v>
      </c>
      <c r="J13" s="154">
        <v>98.07</v>
      </c>
      <c r="K13" s="167">
        <v>53.17</v>
      </c>
      <c r="L13" s="167">
        <v>28.34</v>
      </c>
      <c r="M13" s="167">
        <v>39.79</v>
      </c>
      <c r="N13" s="167">
        <v>41.83</v>
      </c>
    </row>
    <row r="14" spans="2:14" ht="22.5" customHeight="1" thickTop="1">
      <c r="B14" s="932" t="s">
        <v>83</v>
      </c>
      <c r="C14" s="932"/>
      <c r="D14" s="932"/>
      <c r="E14" s="932"/>
      <c r="F14" s="932"/>
      <c r="G14" s="932"/>
      <c r="H14" s="932"/>
      <c r="I14" s="932"/>
      <c r="J14" s="932"/>
      <c r="K14" s="932"/>
      <c r="L14" s="932"/>
      <c r="M14" s="932"/>
      <c r="N14" s="932"/>
    </row>
    <row r="15" spans="2:14" ht="11.25" customHeight="1">
      <c r="B15" s="34" t="s">
        <v>322</v>
      </c>
      <c r="C15" s="19"/>
      <c r="D15" s="19"/>
      <c r="E15" s="19"/>
      <c r="F15" s="19"/>
      <c r="G15" s="19"/>
      <c r="H15" s="19"/>
      <c r="I15" s="19"/>
      <c r="J15" s="19"/>
    </row>
    <row r="16" spans="2:14" ht="11.25" customHeight="1">
      <c r="B16" s="482"/>
    </row>
    <row r="17" spans="2:14" ht="11.25" customHeight="1">
      <c r="N17" s="385"/>
    </row>
    <row r="18" spans="2:14" ht="11.25" customHeight="1">
      <c r="B18" s="19"/>
    </row>
    <row r="34" spans="3:14">
      <c r="C34" s="428"/>
      <c r="D34" s="428"/>
      <c r="E34" s="428"/>
      <c r="F34" s="428"/>
      <c r="G34" s="428"/>
      <c r="H34" s="428"/>
      <c r="I34" s="428"/>
      <c r="J34" s="428"/>
      <c r="K34" s="428"/>
      <c r="L34" s="428"/>
      <c r="M34" s="428"/>
      <c r="N34" s="428"/>
    </row>
    <row r="35" spans="3:14">
      <c r="C35" s="428"/>
      <c r="D35" s="428"/>
      <c r="E35" s="428"/>
      <c r="F35" s="428"/>
      <c r="G35" s="428"/>
      <c r="H35" s="428"/>
      <c r="I35" s="428"/>
      <c r="J35" s="428"/>
      <c r="K35" s="428"/>
      <c r="L35" s="428"/>
      <c r="M35" s="428"/>
      <c r="N35" s="428"/>
    </row>
    <row r="36" spans="3:14">
      <c r="C36" s="428"/>
      <c r="D36" s="428"/>
      <c r="E36" s="428"/>
      <c r="F36" s="428"/>
      <c r="G36" s="428"/>
      <c r="H36" s="428"/>
      <c r="I36" s="428"/>
      <c r="J36" s="428"/>
      <c r="K36" s="428"/>
      <c r="L36" s="428"/>
      <c r="M36" s="428"/>
      <c r="N36" s="428"/>
    </row>
    <row r="37" spans="3:14">
      <c r="C37" s="428"/>
      <c r="D37" s="428"/>
      <c r="E37" s="428"/>
      <c r="F37" s="428"/>
      <c r="G37" s="428"/>
      <c r="H37" s="428"/>
      <c r="I37" s="428"/>
      <c r="J37" s="428"/>
      <c r="K37" s="428"/>
      <c r="L37" s="428"/>
      <c r="M37" s="428"/>
      <c r="N37" s="428"/>
    </row>
    <row r="38" spans="3:14">
      <c r="C38" s="428"/>
      <c r="D38" s="428"/>
      <c r="E38" s="428"/>
      <c r="F38" s="428"/>
      <c r="G38" s="428"/>
      <c r="H38" s="428"/>
      <c r="I38" s="428"/>
      <c r="J38" s="428"/>
      <c r="K38" s="428"/>
      <c r="L38" s="428"/>
      <c r="M38" s="428"/>
      <c r="N38" s="428"/>
    </row>
    <row r="39" spans="3:14">
      <c r="C39" s="428"/>
      <c r="D39" s="428"/>
      <c r="E39" s="428"/>
      <c r="F39" s="428"/>
      <c r="G39" s="428"/>
      <c r="H39" s="428"/>
      <c r="I39" s="428"/>
      <c r="J39" s="428"/>
      <c r="K39" s="428"/>
      <c r="L39" s="428"/>
      <c r="M39" s="428"/>
      <c r="N39" s="428"/>
    </row>
    <row r="40" spans="3:14">
      <c r="C40" s="428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428"/>
    </row>
    <row r="41" spans="3:14">
      <c r="C41" s="428"/>
      <c r="D41" s="428"/>
      <c r="E41" s="428"/>
      <c r="F41" s="428"/>
      <c r="G41" s="428"/>
      <c r="H41" s="428"/>
      <c r="I41" s="428"/>
      <c r="J41" s="428"/>
      <c r="K41" s="428"/>
      <c r="L41" s="428"/>
      <c r="M41" s="428"/>
      <c r="N41" s="428"/>
    </row>
    <row r="42" spans="3:14">
      <c r="C42" s="428"/>
      <c r="D42" s="428"/>
      <c r="E42" s="428"/>
      <c r="F42" s="428"/>
      <c r="G42" s="428"/>
      <c r="H42" s="428"/>
      <c r="I42" s="428"/>
      <c r="J42" s="428"/>
      <c r="K42" s="428"/>
      <c r="L42" s="428"/>
      <c r="M42" s="428"/>
      <c r="N42" s="428"/>
    </row>
    <row r="43" spans="3:14">
      <c r="C43" s="428"/>
      <c r="D43" s="428"/>
      <c r="E43" s="428"/>
      <c r="F43" s="428"/>
      <c r="G43" s="428"/>
      <c r="H43" s="428"/>
      <c r="I43" s="428"/>
      <c r="J43" s="428"/>
      <c r="K43" s="428"/>
      <c r="L43" s="428"/>
      <c r="M43" s="428"/>
      <c r="N43" s="428"/>
    </row>
    <row r="44" spans="3:14">
      <c r="C44" s="428"/>
      <c r="D44" s="428"/>
      <c r="E44" s="428"/>
      <c r="F44" s="428"/>
      <c r="G44" s="428"/>
      <c r="H44" s="428"/>
      <c r="I44" s="428"/>
      <c r="J44" s="428"/>
      <c r="K44" s="428"/>
      <c r="L44" s="428"/>
      <c r="M44" s="428"/>
      <c r="N44" s="428"/>
    </row>
    <row r="45" spans="3:14">
      <c r="C45" s="428"/>
      <c r="D45" s="428"/>
      <c r="E45" s="428"/>
      <c r="F45" s="428"/>
      <c r="G45" s="428"/>
      <c r="H45" s="428"/>
      <c r="I45" s="428"/>
      <c r="J45" s="428"/>
      <c r="K45" s="428"/>
      <c r="L45" s="428"/>
      <c r="M45" s="428"/>
      <c r="N45" s="428"/>
    </row>
  </sheetData>
  <mergeCells count="12">
    <mergeCell ref="B14:N14"/>
    <mergeCell ref="B1:N1"/>
    <mergeCell ref="M6:N6"/>
    <mergeCell ref="K5:N5"/>
    <mergeCell ref="B5:B7"/>
    <mergeCell ref="C5:J5"/>
    <mergeCell ref="B3:H3"/>
    <mergeCell ref="C6:D6"/>
    <mergeCell ref="E6:F6"/>
    <mergeCell ref="G6:H6"/>
    <mergeCell ref="I6:J6"/>
    <mergeCell ref="K6:L6"/>
  </mergeCells>
  <hyperlinks>
    <hyperlink ref="B1:H1" location="Содержание_ru!B4" display="I. Платёжный баланс Республики Молдова в I кварталe 2023 года (предварительные данные)" xr:uid="{6EAAF86C-583A-4FF0-8E4E-D94F9FD3E63C}"/>
  </hyperlinks>
  <pageMargins left="0.7" right="0.7" top="0.75" bottom="0.75" header="0.3" footer="0.3"/>
  <pageSetup paperSize="9" orientation="portrait" horizontalDpi="300" verticalDpi="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X92"/>
  <sheetViews>
    <sheetView showGridLines="0" showRowColHeaders="0" zoomScaleNormal="100" workbookViewId="0"/>
  </sheetViews>
  <sheetFormatPr defaultRowHeight="15"/>
  <cols>
    <col min="1" max="1" width="5.7109375" customWidth="1"/>
    <col min="2" max="2" width="43.7109375" customWidth="1"/>
    <col min="3" max="3" width="8.42578125" customWidth="1"/>
    <col min="4" max="6" width="6" customWidth="1"/>
    <col min="7" max="8" width="6.42578125" customWidth="1"/>
    <col min="9" max="13" width="6" customWidth="1"/>
    <col min="14" max="14" width="8.7109375" customWidth="1"/>
  </cols>
  <sheetData>
    <row r="1" spans="2:24">
      <c r="B1" s="776" t="s">
        <v>288</v>
      </c>
      <c r="C1" s="776"/>
      <c r="D1" s="776"/>
      <c r="E1" s="776"/>
      <c r="F1" s="776"/>
      <c r="G1" s="776"/>
      <c r="H1" s="776"/>
      <c r="I1" s="776"/>
      <c r="J1" s="776"/>
      <c r="K1" s="776"/>
      <c r="L1" s="776"/>
    </row>
    <row r="2" spans="2:24" ht="11.25" customHeight="1"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2:24" ht="15" customHeight="1">
      <c r="B3" s="791" t="s">
        <v>72</v>
      </c>
      <c r="C3" s="791"/>
      <c r="D3" s="791"/>
      <c r="E3" s="791"/>
      <c r="F3" s="791"/>
      <c r="G3" s="791"/>
      <c r="H3" s="791"/>
      <c r="I3" s="791"/>
      <c r="J3" s="791"/>
      <c r="K3" s="791"/>
      <c r="L3" s="791"/>
    </row>
    <row r="4" spans="2:24" ht="5.0999999999999996" customHeight="1" thickBot="1">
      <c r="B4" s="63"/>
      <c r="C4" s="63"/>
    </row>
    <row r="5" spans="2:24" ht="11.25" customHeight="1" thickTop="1">
      <c r="B5" s="786"/>
      <c r="C5" s="792" t="s">
        <v>107</v>
      </c>
      <c r="D5" s="788" t="s">
        <v>220</v>
      </c>
      <c r="E5" s="788"/>
      <c r="F5" s="788"/>
      <c r="G5" s="789"/>
      <c r="H5" s="790" t="s">
        <v>221</v>
      </c>
      <c r="I5" s="788"/>
      <c r="J5" s="788"/>
      <c r="K5" s="789"/>
      <c r="L5" s="790">
        <v>2023</v>
      </c>
      <c r="M5" s="789"/>
      <c r="N5" s="338">
        <v>2023</v>
      </c>
    </row>
    <row r="6" spans="2:24" ht="11.25" customHeight="1" thickBot="1">
      <c r="B6" s="787"/>
      <c r="C6" s="793"/>
      <c r="D6" s="14" t="s">
        <v>497</v>
      </c>
      <c r="E6" s="14" t="s">
        <v>498</v>
      </c>
      <c r="F6" s="14" t="s">
        <v>499</v>
      </c>
      <c r="G6" s="15" t="s">
        <v>500</v>
      </c>
      <c r="H6" s="14" t="s">
        <v>497</v>
      </c>
      <c r="I6" s="14" t="s">
        <v>498</v>
      </c>
      <c r="J6" s="14" t="s">
        <v>499</v>
      </c>
      <c r="K6" s="15" t="s">
        <v>500</v>
      </c>
      <c r="L6" s="14" t="s">
        <v>501</v>
      </c>
      <c r="M6" s="14" t="s">
        <v>498</v>
      </c>
      <c r="N6" s="339" t="s">
        <v>218</v>
      </c>
    </row>
    <row r="7" spans="2:24" ht="11.25" customHeight="1" thickTop="1" thickBot="1">
      <c r="B7" s="585" t="s">
        <v>446</v>
      </c>
      <c r="C7" s="736" t="s">
        <v>289</v>
      </c>
      <c r="D7" s="106">
        <v>48099</v>
      </c>
      <c r="E7" s="106">
        <v>57030</v>
      </c>
      <c r="F7" s="106">
        <v>70143</v>
      </c>
      <c r="G7" s="106">
        <v>66806</v>
      </c>
      <c r="H7" s="106">
        <v>55260</v>
      </c>
      <c r="I7" s="106">
        <v>65026</v>
      </c>
      <c r="J7" s="106">
        <v>78897</v>
      </c>
      <c r="K7" s="106">
        <v>75025</v>
      </c>
      <c r="L7" s="106">
        <v>63676</v>
      </c>
      <c r="M7" s="106">
        <v>70238</v>
      </c>
      <c r="N7" s="273">
        <v>133914</v>
      </c>
      <c r="P7" s="272"/>
      <c r="Q7" s="272"/>
      <c r="R7" s="272"/>
      <c r="S7" s="272"/>
      <c r="T7" s="272"/>
      <c r="U7" s="272"/>
      <c r="V7" s="272"/>
      <c r="W7" s="272"/>
      <c r="X7" s="272"/>
    </row>
    <row r="8" spans="2:24" ht="11.25" customHeight="1" thickTop="1" thickBot="1">
      <c r="B8" s="585" t="s">
        <v>446</v>
      </c>
      <c r="C8" s="736" t="s">
        <v>445</v>
      </c>
      <c r="D8" s="106">
        <v>2750</v>
      </c>
      <c r="E8" s="106">
        <v>3199</v>
      </c>
      <c r="F8" s="106">
        <v>3940</v>
      </c>
      <c r="G8" s="106">
        <v>3796</v>
      </c>
      <c r="H8" s="106">
        <v>3054</v>
      </c>
      <c r="I8" s="106">
        <v>3454</v>
      </c>
      <c r="J8" s="106">
        <v>4084</v>
      </c>
      <c r="K8" s="106">
        <v>3877</v>
      </c>
      <c r="L8" s="106">
        <v>3379</v>
      </c>
      <c r="M8" s="106">
        <v>3913</v>
      </c>
      <c r="N8" s="348">
        <v>7280</v>
      </c>
      <c r="P8" s="272"/>
      <c r="Q8" s="272"/>
      <c r="R8" s="272"/>
      <c r="S8" s="272"/>
      <c r="T8" s="272"/>
      <c r="U8" s="272"/>
      <c r="V8" s="272"/>
      <c r="W8" s="272"/>
      <c r="X8" s="272"/>
    </row>
    <row r="9" spans="2:24" ht="11.25" customHeight="1" thickTop="1" thickBot="1">
      <c r="B9" s="585" t="s">
        <v>447</v>
      </c>
      <c r="C9" s="736" t="s">
        <v>40</v>
      </c>
      <c r="D9" s="340">
        <v>108.7</v>
      </c>
      <c r="E9" s="340">
        <v>116.8</v>
      </c>
      <c r="F9" s="340">
        <v>111.7</v>
      </c>
      <c r="G9" s="340">
        <v>118.3</v>
      </c>
      <c r="H9" s="340">
        <v>101.2</v>
      </c>
      <c r="I9" s="340">
        <v>99.8</v>
      </c>
      <c r="J9" s="340">
        <v>90.5</v>
      </c>
      <c r="K9" s="340">
        <v>91.3</v>
      </c>
      <c r="L9" s="340">
        <v>97.6</v>
      </c>
      <c r="M9" s="340">
        <v>97.8</v>
      </c>
      <c r="N9" s="349">
        <v>97.7</v>
      </c>
      <c r="O9" s="264"/>
    </row>
    <row r="10" spans="2:24" ht="11.25" customHeight="1" thickTop="1" thickBot="1">
      <c r="B10" s="586" t="s">
        <v>448</v>
      </c>
      <c r="C10" s="737" t="s">
        <v>40</v>
      </c>
      <c r="D10" s="340">
        <v>89.3</v>
      </c>
      <c r="E10" s="340">
        <v>118.1</v>
      </c>
      <c r="F10" s="340">
        <v>125.9</v>
      </c>
      <c r="G10" s="340">
        <v>134.69999999999999</v>
      </c>
      <c r="H10" s="340">
        <v>142.69999999999999</v>
      </c>
      <c r="I10" s="340">
        <v>175.9</v>
      </c>
      <c r="J10" s="340">
        <v>112.5</v>
      </c>
      <c r="K10" s="340">
        <v>95.7</v>
      </c>
      <c r="L10" s="340">
        <v>106.9</v>
      </c>
      <c r="M10" s="340">
        <v>93.9</v>
      </c>
      <c r="N10" s="347" t="s">
        <v>16</v>
      </c>
    </row>
    <row r="11" spans="2:24" ht="11.25" customHeight="1" thickTop="1" thickBot="1">
      <c r="B11" s="586" t="s">
        <v>449</v>
      </c>
      <c r="C11" s="737" t="s">
        <v>40</v>
      </c>
      <c r="D11" s="340">
        <v>113.6</v>
      </c>
      <c r="E11" s="340">
        <v>110.6</v>
      </c>
      <c r="F11" s="340">
        <v>108.1</v>
      </c>
      <c r="G11" s="340">
        <v>105.9</v>
      </c>
      <c r="H11" s="340">
        <v>108.7</v>
      </c>
      <c r="I11" s="340">
        <v>107.9</v>
      </c>
      <c r="J11" s="340">
        <v>113.5</v>
      </c>
      <c r="K11" s="340">
        <v>106.1</v>
      </c>
      <c r="L11" s="340">
        <v>94.4</v>
      </c>
      <c r="M11" s="340">
        <v>84.1</v>
      </c>
      <c r="N11" s="347" t="s">
        <v>16</v>
      </c>
    </row>
    <row r="12" spans="2:24" ht="11.25" customHeight="1" thickTop="1" thickBot="1">
      <c r="B12" s="585" t="s">
        <v>450</v>
      </c>
      <c r="C12" s="736" t="s">
        <v>40</v>
      </c>
      <c r="D12" s="340">
        <v>109.2</v>
      </c>
      <c r="E12" s="340">
        <v>143.80000000000001</v>
      </c>
      <c r="F12" s="340">
        <v>109.1</v>
      </c>
      <c r="G12" s="340">
        <v>109.2</v>
      </c>
      <c r="H12" s="340">
        <v>103.4</v>
      </c>
      <c r="I12" s="340">
        <v>114.5</v>
      </c>
      <c r="J12" s="340">
        <v>112.4</v>
      </c>
      <c r="K12" s="340">
        <v>107.5</v>
      </c>
      <c r="L12" s="340">
        <v>107.7</v>
      </c>
      <c r="M12" s="336">
        <v>96</v>
      </c>
      <c r="N12" s="347" t="s">
        <v>16</v>
      </c>
    </row>
    <row r="13" spans="2:24" ht="11.25" customHeight="1" thickTop="1" thickBot="1">
      <c r="B13" s="585" t="s">
        <v>451</v>
      </c>
      <c r="C13" s="736" t="s">
        <v>40</v>
      </c>
      <c r="D13" s="340">
        <v>104.1</v>
      </c>
      <c r="E13" s="340">
        <v>116</v>
      </c>
      <c r="F13" s="340">
        <v>115.1</v>
      </c>
      <c r="G13" s="340">
        <v>121.6</v>
      </c>
      <c r="H13" s="340">
        <v>127.1</v>
      </c>
      <c r="I13" s="340">
        <v>117.6</v>
      </c>
      <c r="J13" s="340">
        <v>117.4</v>
      </c>
      <c r="K13" s="340">
        <v>109.9</v>
      </c>
      <c r="L13" s="340">
        <v>105.1</v>
      </c>
      <c r="M13" s="340">
        <v>93.1</v>
      </c>
      <c r="N13" s="347" t="s">
        <v>16</v>
      </c>
    </row>
    <row r="14" spans="2:24" ht="11.25" customHeight="1" thickTop="1" thickBot="1">
      <c r="B14" s="585" t="s">
        <v>452</v>
      </c>
      <c r="C14" s="736" t="s">
        <v>40</v>
      </c>
      <c r="D14" s="340">
        <v>109.1</v>
      </c>
      <c r="E14" s="340">
        <v>95.3</v>
      </c>
      <c r="F14" s="340">
        <v>93.9</v>
      </c>
      <c r="G14" s="340">
        <v>87.1</v>
      </c>
      <c r="H14" s="340">
        <v>85.5</v>
      </c>
      <c r="I14" s="340">
        <v>91.8</v>
      </c>
      <c r="J14" s="340">
        <v>96.7</v>
      </c>
      <c r="K14" s="340">
        <v>96.5</v>
      </c>
      <c r="L14" s="340">
        <v>89.8</v>
      </c>
      <c r="M14" s="340">
        <v>90.3</v>
      </c>
      <c r="N14" s="347" t="s">
        <v>16</v>
      </c>
    </row>
    <row r="15" spans="2:24" ht="11.25" customHeight="1" thickTop="1" thickBot="1">
      <c r="B15" s="585" t="s">
        <v>453</v>
      </c>
      <c r="C15" s="736" t="s">
        <v>496</v>
      </c>
      <c r="D15" s="268">
        <v>17.4924</v>
      </c>
      <c r="E15" s="268">
        <v>17.827000000000002</v>
      </c>
      <c r="F15" s="268">
        <v>17.804200000000002</v>
      </c>
      <c r="G15" s="268">
        <v>17.600300000000001</v>
      </c>
      <c r="H15" s="268">
        <v>18.0944</v>
      </c>
      <c r="I15" s="268">
        <v>18.8261</v>
      </c>
      <c r="J15" s="268">
        <v>19.320499999999999</v>
      </c>
      <c r="K15" s="268">
        <v>19.353300000000001</v>
      </c>
      <c r="L15" s="268">
        <v>18.845300000000002</v>
      </c>
      <c r="M15" s="268">
        <v>17.9513</v>
      </c>
      <c r="N15" s="349">
        <v>18.395900000000001</v>
      </c>
      <c r="R15" s="272"/>
      <c r="S15" s="272"/>
      <c r="T15" s="272"/>
      <c r="U15" s="272"/>
    </row>
    <row r="16" spans="2:24" ht="11.25" customHeight="1" thickTop="1" thickBot="1">
      <c r="B16" s="585" t="s">
        <v>454</v>
      </c>
      <c r="C16" s="736" t="s">
        <v>40</v>
      </c>
      <c r="D16" s="340">
        <v>-12.5</v>
      </c>
      <c r="E16" s="340">
        <v>-15.8</v>
      </c>
      <c r="F16" s="340">
        <v>-11.5</v>
      </c>
      <c r="G16" s="340">
        <v>-10.6</v>
      </c>
      <c r="H16" s="340">
        <v>-18.5</v>
      </c>
      <c r="I16" s="340">
        <v>-13.5</v>
      </c>
      <c r="J16" s="340">
        <v>-15.4</v>
      </c>
      <c r="K16" s="340">
        <v>-21.2</v>
      </c>
      <c r="L16" s="340">
        <v>-14.6</v>
      </c>
      <c r="M16" s="340">
        <v>-10.5</v>
      </c>
      <c r="N16" s="349">
        <v>-12.4</v>
      </c>
      <c r="R16" s="272"/>
      <c r="S16" s="272"/>
      <c r="T16" s="272"/>
      <c r="U16" s="272"/>
    </row>
    <row r="17" spans="2:14" ht="11.25" customHeight="1" thickTop="1" thickBot="1">
      <c r="B17" s="585" t="s">
        <v>455</v>
      </c>
      <c r="C17" s="736" t="s">
        <v>40</v>
      </c>
      <c r="D17" s="587">
        <v>17.100000000000001</v>
      </c>
      <c r="E17" s="588">
        <v>16.3</v>
      </c>
      <c r="F17" s="588">
        <v>13.3</v>
      </c>
      <c r="G17" s="588">
        <v>14.4</v>
      </c>
      <c r="H17" s="588">
        <v>13.7</v>
      </c>
      <c r="I17" s="588">
        <v>15.2</v>
      </c>
      <c r="J17" s="588">
        <v>13.1</v>
      </c>
      <c r="K17" s="588">
        <v>13.1</v>
      </c>
      <c r="L17" s="588">
        <v>13.8</v>
      </c>
      <c r="M17" s="588">
        <v>12.2</v>
      </c>
      <c r="N17" s="589">
        <v>13</v>
      </c>
    </row>
    <row r="18" spans="2:14" ht="11.25" customHeight="1" thickTop="1" thickBot="1">
      <c r="B18" s="18" t="s">
        <v>456</v>
      </c>
      <c r="C18" s="738" t="s">
        <v>40</v>
      </c>
      <c r="D18" s="18">
        <v>2.2000000000000002</v>
      </c>
      <c r="E18" s="18">
        <v>2.9</v>
      </c>
      <c r="F18" s="18">
        <v>2.4</v>
      </c>
      <c r="G18" s="18">
        <v>3.7</v>
      </c>
      <c r="H18" s="18">
        <v>6.4</v>
      </c>
      <c r="I18" s="18">
        <v>3.6</v>
      </c>
      <c r="J18" s="18">
        <v>4.8</v>
      </c>
      <c r="K18" s="18">
        <v>1.9</v>
      </c>
      <c r="L18" s="18">
        <v>4.4000000000000004</v>
      </c>
      <c r="M18" s="18">
        <v>1.9</v>
      </c>
      <c r="N18" s="350">
        <v>3.1</v>
      </c>
    </row>
    <row r="19" spans="2:14" ht="11.25" customHeight="1" thickTop="1">
      <c r="B19" s="482" t="s">
        <v>326</v>
      </c>
      <c r="C19" s="482"/>
    </row>
    <row r="20" spans="2:14" ht="11.25" customHeight="1">
      <c r="B20" s="482" t="s">
        <v>322</v>
      </c>
      <c r="C20" s="482"/>
    </row>
    <row r="23" spans="2:14">
      <c r="B23" s="264"/>
      <c r="C23" s="264"/>
    </row>
    <row r="24" spans="2:14">
      <c r="D24" s="272"/>
      <c r="E24" s="272"/>
      <c r="F24" s="272"/>
      <c r="G24" s="272"/>
      <c r="H24" s="272"/>
      <c r="I24" s="272"/>
      <c r="J24" s="272"/>
      <c r="K24" s="272"/>
      <c r="L24" s="272"/>
      <c r="M24" s="272"/>
      <c r="N24" s="272"/>
    </row>
    <row r="27" spans="2:14"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</row>
    <row r="59" spans="4:14"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</row>
    <row r="60" spans="4:14"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</row>
    <row r="61" spans="4:14">
      <c r="D61" s="272"/>
      <c r="E61" s="272"/>
      <c r="F61" s="272"/>
      <c r="G61" s="272"/>
      <c r="H61" s="272"/>
      <c r="I61" s="272"/>
      <c r="J61" s="272"/>
      <c r="K61" s="272"/>
      <c r="L61" s="272"/>
      <c r="M61" s="272"/>
      <c r="N61" s="272"/>
    </row>
    <row r="62" spans="4:14"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</row>
    <row r="63" spans="4:14"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</row>
    <row r="64" spans="4:14">
      <c r="D64" s="272"/>
      <c r="E64" s="272"/>
      <c r="F64" s="272"/>
      <c r="G64" s="272"/>
      <c r="H64" s="272"/>
      <c r="I64" s="272"/>
      <c r="J64" s="272"/>
      <c r="K64" s="272"/>
      <c r="L64" s="272"/>
      <c r="M64" s="272"/>
      <c r="N64" s="272"/>
    </row>
    <row r="65" spans="4:14">
      <c r="D65" s="272"/>
      <c r="E65" s="272"/>
      <c r="F65" s="272"/>
      <c r="G65" s="272"/>
      <c r="H65" s="272"/>
      <c r="I65" s="272"/>
      <c r="J65" s="272"/>
      <c r="K65" s="272"/>
      <c r="L65" s="272"/>
      <c r="M65" s="272"/>
      <c r="N65" s="272"/>
    </row>
    <row r="66" spans="4:14">
      <c r="D66" s="272"/>
      <c r="E66" s="272"/>
      <c r="F66" s="272"/>
      <c r="G66" s="272"/>
      <c r="H66" s="272"/>
      <c r="I66" s="272"/>
      <c r="J66" s="272"/>
      <c r="K66" s="272"/>
      <c r="L66" s="272"/>
      <c r="M66" s="272"/>
      <c r="N66" s="272"/>
    </row>
    <row r="67" spans="4:14">
      <c r="D67" s="272"/>
      <c r="E67" s="272"/>
      <c r="F67" s="272"/>
      <c r="G67" s="272"/>
      <c r="H67" s="272"/>
      <c r="I67" s="272"/>
      <c r="J67" s="272"/>
      <c r="K67" s="272"/>
      <c r="L67" s="272"/>
      <c r="M67" s="272"/>
      <c r="N67" s="272"/>
    </row>
    <row r="68" spans="4:14">
      <c r="D68" s="272"/>
      <c r="E68" s="272"/>
      <c r="F68" s="272"/>
      <c r="G68" s="272"/>
      <c r="H68" s="272"/>
      <c r="I68" s="272"/>
      <c r="J68" s="272"/>
      <c r="K68" s="272"/>
      <c r="L68" s="272"/>
      <c r="M68" s="272"/>
      <c r="N68" s="272"/>
    </row>
    <row r="69" spans="4:14">
      <c r="D69" s="272"/>
      <c r="E69" s="272"/>
      <c r="F69" s="272"/>
      <c r="G69" s="272"/>
      <c r="H69" s="272"/>
      <c r="I69" s="272"/>
      <c r="J69" s="272"/>
      <c r="K69" s="272"/>
      <c r="L69" s="272"/>
      <c r="M69" s="272"/>
      <c r="N69" s="272"/>
    </row>
    <row r="70" spans="4:14">
      <c r="D70" s="272"/>
      <c r="E70" s="272"/>
      <c r="F70" s="272"/>
      <c r="G70" s="272"/>
      <c r="H70" s="272"/>
      <c r="I70" s="272"/>
      <c r="J70" s="272"/>
      <c r="K70" s="272"/>
      <c r="L70" s="272"/>
      <c r="M70" s="272"/>
      <c r="N70" s="272"/>
    </row>
    <row r="71" spans="4:14">
      <c r="D71" s="272"/>
      <c r="E71" s="272"/>
      <c r="F71" s="272"/>
      <c r="G71" s="272"/>
      <c r="H71" s="272"/>
      <c r="I71" s="272"/>
      <c r="J71" s="272"/>
      <c r="K71" s="272"/>
      <c r="L71" s="272"/>
      <c r="M71" s="272"/>
      <c r="N71" s="272"/>
    </row>
    <row r="72" spans="4:14">
      <c r="D72" s="272"/>
      <c r="E72" s="272"/>
      <c r="F72" s="272"/>
      <c r="G72" s="272"/>
      <c r="H72" s="272"/>
      <c r="I72" s="272"/>
      <c r="J72" s="272"/>
      <c r="K72" s="272"/>
      <c r="L72" s="272"/>
      <c r="M72" s="272"/>
      <c r="N72" s="272"/>
    </row>
    <row r="73" spans="4:14"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</row>
    <row r="74" spans="4:14">
      <c r="D74" s="272"/>
      <c r="E74" s="272"/>
      <c r="F74" s="272"/>
      <c r="G74" s="272"/>
      <c r="H74" s="272"/>
      <c r="I74" s="272"/>
      <c r="J74" s="272"/>
      <c r="K74" s="272"/>
      <c r="L74" s="272"/>
      <c r="M74" s="272"/>
      <c r="N74" s="272"/>
    </row>
    <row r="75" spans="4:14">
      <c r="D75" s="272"/>
      <c r="E75" s="272"/>
      <c r="F75" s="272"/>
      <c r="G75" s="272"/>
      <c r="H75" s="272"/>
      <c r="I75" s="272"/>
      <c r="J75" s="272"/>
      <c r="K75" s="272"/>
      <c r="L75" s="272"/>
      <c r="M75" s="272"/>
      <c r="N75" s="272"/>
    </row>
    <row r="76" spans="4:14">
      <c r="D76" s="272"/>
      <c r="E76" s="272"/>
      <c r="F76" s="272"/>
      <c r="G76" s="272"/>
      <c r="H76" s="272"/>
      <c r="I76" s="272"/>
      <c r="J76" s="272"/>
      <c r="K76" s="272"/>
      <c r="L76" s="272"/>
      <c r="M76" s="272"/>
      <c r="N76" s="272"/>
    </row>
    <row r="77" spans="4:14">
      <c r="D77" s="272"/>
      <c r="E77" s="272"/>
      <c r="F77" s="272"/>
      <c r="G77" s="272"/>
      <c r="H77" s="272"/>
      <c r="I77" s="272"/>
      <c r="J77" s="272"/>
      <c r="K77" s="272"/>
      <c r="L77" s="272"/>
      <c r="M77" s="272"/>
      <c r="N77" s="272"/>
    </row>
    <row r="78" spans="4:14">
      <c r="D78" s="272"/>
      <c r="E78" s="272"/>
      <c r="F78" s="272"/>
      <c r="G78" s="272"/>
      <c r="H78" s="272"/>
      <c r="I78" s="272"/>
      <c r="J78" s="272"/>
      <c r="K78" s="272"/>
      <c r="L78" s="272"/>
      <c r="M78" s="272"/>
      <c r="N78" s="272"/>
    </row>
    <row r="79" spans="4:14">
      <c r="D79" s="272"/>
      <c r="E79" s="272"/>
      <c r="F79" s="272"/>
      <c r="G79" s="272"/>
      <c r="H79" s="272"/>
      <c r="I79" s="272"/>
      <c r="J79" s="272"/>
      <c r="K79" s="272"/>
      <c r="L79" s="272"/>
      <c r="M79" s="272"/>
      <c r="N79" s="272"/>
    </row>
    <row r="80" spans="4:14">
      <c r="D80" s="272"/>
      <c r="E80" s="272"/>
      <c r="F80" s="272"/>
      <c r="G80" s="272"/>
      <c r="H80" s="272"/>
      <c r="I80" s="272"/>
      <c r="J80" s="272"/>
      <c r="K80" s="272"/>
      <c r="L80" s="272"/>
      <c r="M80" s="272"/>
      <c r="N80" s="272"/>
    </row>
    <row r="81" spans="4:14">
      <c r="D81" s="272"/>
      <c r="E81" s="272"/>
      <c r="F81" s="272"/>
      <c r="G81" s="272"/>
      <c r="H81" s="272"/>
      <c r="I81" s="272"/>
      <c r="J81" s="272"/>
      <c r="K81" s="272"/>
      <c r="L81" s="272"/>
      <c r="M81" s="272"/>
      <c r="N81" s="272"/>
    </row>
    <row r="82" spans="4:14">
      <c r="D82" s="272"/>
      <c r="E82" s="272"/>
      <c r="F82" s="272"/>
      <c r="G82" s="272"/>
      <c r="H82" s="272"/>
      <c r="I82" s="272"/>
      <c r="J82" s="272"/>
      <c r="K82" s="272"/>
      <c r="L82" s="272"/>
      <c r="M82" s="272"/>
      <c r="N82" s="272"/>
    </row>
    <row r="83" spans="4:14">
      <c r="D83" s="272"/>
      <c r="E83" s="272"/>
      <c r="F83" s="272"/>
      <c r="G83" s="272"/>
      <c r="H83" s="272"/>
      <c r="I83" s="272"/>
      <c r="J83" s="272"/>
      <c r="K83" s="272"/>
      <c r="L83" s="272"/>
      <c r="M83" s="272"/>
      <c r="N83" s="272"/>
    </row>
    <row r="84" spans="4:14">
      <c r="D84" s="272"/>
      <c r="E84" s="272"/>
      <c r="F84" s="272"/>
      <c r="G84" s="272"/>
      <c r="H84" s="272"/>
      <c r="I84" s="272"/>
      <c r="J84" s="272"/>
      <c r="K84" s="272"/>
      <c r="L84" s="272"/>
      <c r="M84" s="272"/>
      <c r="N84" s="272"/>
    </row>
    <row r="85" spans="4:14">
      <c r="D85" s="272"/>
      <c r="E85" s="272"/>
      <c r="F85" s="272"/>
      <c r="G85" s="272"/>
      <c r="H85" s="272"/>
      <c r="I85" s="272"/>
      <c r="J85" s="272"/>
      <c r="K85" s="272"/>
      <c r="L85" s="272"/>
      <c r="M85" s="272"/>
      <c r="N85" s="272"/>
    </row>
    <row r="86" spans="4:14">
      <c r="D86" s="272"/>
      <c r="E86" s="272"/>
      <c r="F86" s="272"/>
      <c r="G86" s="272"/>
      <c r="H86" s="272"/>
      <c r="I86" s="272"/>
      <c r="J86" s="272"/>
      <c r="K86" s="272"/>
      <c r="L86" s="272"/>
      <c r="M86" s="272"/>
      <c r="N86" s="272"/>
    </row>
    <row r="87" spans="4:14">
      <c r="D87" s="272"/>
      <c r="E87" s="272"/>
      <c r="F87" s="272"/>
      <c r="G87" s="272"/>
      <c r="H87" s="272"/>
      <c r="I87" s="272"/>
      <c r="J87" s="272"/>
      <c r="K87" s="272"/>
      <c r="L87" s="272"/>
      <c r="M87" s="272"/>
      <c r="N87" s="272"/>
    </row>
    <row r="88" spans="4:14">
      <c r="D88" s="272"/>
      <c r="E88" s="272"/>
      <c r="F88" s="272"/>
      <c r="G88" s="272"/>
      <c r="H88" s="272"/>
      <c r="I88" s="272"/>
      <c r="J88" s="272"/>
      <c r="K88" s="272"/>
      <c r="L88" s="272"/>
      <c r="M88" s="272"/>
      <c r="N88" s="272"/>
    </row>
    <row r="89" spans="4:14">
      <c r="D89" s="272"/>
      <c r="E89" s="272"/>
      <c r="F89" s="272"/>
      <c r="G89" s="272"/>
      <c r="H89" s="272"/>
      <c r="I89" s="272"/>
      <c r="J89" s="272"/>
      <c r="K89" s="272"/>
      <c r="L89" s="272"/>
      <c r="M89" s="272"/>
      <c r="N89" s="272"/>
    </row>
    <row r="90" spans="4:14">
      <c r="D90" s="272"/>
      <c r="E90" s="272"/>
      <c r="F90" s="272"/>
      <c r="G90" s="272"/>
      <c r="H90" s="272"/>
      <c r="I90" s="272"/>
      <c r="J90" s="272"/>
      <c r="K90" s="272"/>
      <c r="L90" s="272"/>
      <c r="M90" s="272"/>
      <c r="N90" s="272"/>
    </row>
    <row r="91" spans="4:14">
      <c r="D91" s="272"/>
      <c r="E91" s="272"/>
      <c r="F91" s="272"/>
      <c r="G91" s="272"/>
      <c r="H91" s="272"/>
      <c r="I91" s="272"/>
      <c r="J91" s="272"/>
      <c r="K91" s="272"/>
      <c r="L91" s="272"/>
      <c r="M91" s="272"/>
      <c r="N91" s="272"/>
    </row>
    <row r="92" spans="4:14">
      <c r="D92" s="272"/>
      <c r="E92" s="272"/>
      <c r="F92" s="272"/>
      <c r="G92" s="272"/>
      <c r="H92" s="272"/>
      <c r="I92" s="272"/>
      <c r="J92" s="272"/>
      <c r="K92" s="272"/>
      <c r="L92" s="272"/>
      <c r="M92" s="272"/>
      <c r="N92" s="272"/>
    </row>
  </sheetData>
  <mergeCells count="7">
    <mergeCell ref="B5:B6"/>
    <mergeCell ref="D5:G5"/>
    <mergeCell ref="H5:K5"/>
    <mergeCell ref="B1:L1"/>
    <mergeCell ref="B3:L3"/>
    <mergeCell ref="L5:M5"/>
    <mergeCell ref="C5:C6"/>
  </mergeCells>
  <hyperlinks>
    <hyperlink ref="B1:L1" location="Содержание_ru!B4" display="I. Платёжный баланс Республики Молдова в I кварталe 2023 года (предварительные данные)" xr:uid="{CB15A45D-DEBE-41D0-BE37-0EB1439AF54F}"/>
  </hyperlinks>
  <pageMargins left="0.7" right="0.7" top="0.75" bottom="0.75" header="0.3" footer="0.3"/>
  <pageSetup paperSize="9" orientation="portrait" horizont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0DE9-8232-4FAE-A99D-8040AA52F7EB}">
  <dimension ref="B1:N22"/>
  <sheetViews>
    <sheetView showGridLines="0" showRowColHeaders="0" zoomScaleNormal="100" workbookViewId="0"/>
  </sheetViews>
  <sheetFormatPr defaultRowHeight="15"/>
  <cols>
    <col min="1" max="1" width="5.7109375" customWidth="1"/>
    <col min="2" max="2" width="56.140625" customWidth="1"/>
    <col min="3" max="3" width="8.42578125" customWidth="1"/>
    <col min="4" max="10" width="7.5703125" customWidth="1"/>
    <col min="11" max="11" width="8" customWidth="1"/>
    <col min="12" max="12" width="8.140625" customWidth="1"/>
    <col min="13" max="13" width="11.7109375" customWidth="1"/>
  </cols>
  <sheetData>
    <row r="1" spans="2:14">
      <c r="B1" s="776" t="s">
        <v>206</v>
      </c>
      <c r="C1" s="776"/>
      <c r="D1" s="776"/>
      <c r="E1" s="776"/>
      <c r="F1" s="776"/>
      <c r="G1" s="776"/>
      <c r="H1" s="776"/>
      <c r="I1" s="776"/>
      <c r="J1" s="776"/>
      <c r="K1" s="776"/>
      <c r="L1" s="776"/>
    </row>
    <row r="3" spans="2:14">
      <c r="B3" s="804" t="s">
        <v>84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</row>
    <row r="4" spans="2:14" ht="5.0999999999999996" customHeight="1" thickBot="1">
      <c r="B4" s="48"/>
    </row>
    <row r="5" spans="2:14" ht="11.25" customHeight="1" thickTop="1">
      <c r="B5" s="937"/>
      <c r="C5" s="13" t="s">
        <v>93</v>
      </c>
      <c r="D5" s="13" t="s">
        <v>94</v>
      </c>
      <c r="E5" s="13" t="s">
        <v>95</v>
      </c>
      <c r="F5" s="13" t="s">
        <v>92</v>
      </c>
      <c r="G5" s="13" t="s">
        <v>93</v>
      </c>
      <c r="H5" s="13" t="s">
        <v>94</v>
      </c>
      <c r="I5" s="13" t="s">
        <v>95</v>
      </c>
      <c r="J5" s="13" t="s">
        <v>92</v>
      </c>
      <c r="K5" s="13" t="s">
        <v>93</v>
      </c>
      <c r="L5" s="13" t="s">
        <v>94</v>
      </c>
      <c r="M5" s="12" t="s">
        <v>219</v>
      </c>
    </row>
    <row r="6" spans="2:14" ht="11.25" customHeight="1" thickBot="1">
      <c r="B6" s="938"/>
      <c r="C6" s="50" t="s">
        <v>220</v>
      </c>
      <c r="D6" s="50" t="s">
        <v>220</v>
      </c>
      <c r="E6" s="50" t="s">
        <v>220</v>
      </c>
      <c r="F6" s="50" t="s">
        <v>220</v>
      </c>
      <c r="G6" s="50" t="s">
        <v>221</v>
      </c>
      <c r="H6" s="50" t="s">
        <v>221</v>
      </c>
      <c r="I6" s="50" t="s">
        <v>221</v>
      </c>
      <c r="J6" s="50" t="s">
        <v>221</v>
      </c>
      <c r="K6" s="50" t="s">
        <v>238</v>
      </c>
      <c r="L6" s="50">
        <v>2023</v>
      </c>
      <c r="M6" s="309">
        <v>44926</v>
      </c>
    </row>
    <row r="7" spans="2:14" ht="11.25" customHeight="1" thickBot="1">
      <c r="B7" s="939"/>
      <c r="C7" s="941" t="s">
        <v>527</v>
      </c>
      <c r="D7" s="942"/>
      <c r="E7" s="942"/>
      <c r="F7" s="942"/>
      <c r="G7" s="942"/>
      <c r="H7" s="942"/>
      <c r="I7" s="942"/>
      <c r="J7" s="942"/>
      <c r="K7" s="942"/>
      <c r="L7" s="942"/>
      <c r="M7" s="14" t="s">
        <v>40</v>
      </c>
    </row>
    <row r="8" spans="2:14" ht="11.25" customHeight="1" thickTop="1" thickBot="1">
      <c r="B8" s="630" t="s">
        <v>184</v>
      </c>
      <c r="C8" s="667">
        <v>-4810.32</v>
      </c>
      <c r="D8" s="667">
        <v>-5103.82</v>
      </c>
      <c r="E8" s="667">
        <v>-5199.8900000000003</v>
      </c>
      <c r="F8" s="667">
        <v>-5236.4399999999996</v>
      </c>
      <c r="G8" s="667">
        <v>-5662.22</v>
      </c>
      <c r="H8" s="667">
        <v>-5726.57</v>
      </c>
      <c r="I8" s="667">
        <v>-5639.71</v>
      </c>
      <c r="J8" s="667">
        <v>-6184.84</v>
      </c>
      <c r="K8" s="667">
        <v>-6583.37</v>
      </c>
      <c r="L8" s="667">
        <v>-6613.27</v>
      </c>
      <c r="M8" s="668">
        <v>106.9</v>
      </c>
    </row>
    <row r="9" spans="2:14" ht="11.25" customHeight="1" thickTop="1" thickBot="1">
      <c r="B9" s="532" t="s">
        <v>406</v>
      </c>
      <c r="C9" s="533">
        <v>5968.75</v>
      </c>
      <c r="D9" s="533">
        <v>5993.29</v>
      </c>
      <c r="E9" s="533">
        <v>6225.7</v>
      </c>
      <c r="F9" s="533">
        <v>6440.64</v>
      </c>
      <c r="G9" s="533">
        <v>6044.38</v>
      </c>
      <c r="H9" s="533">
        <v>5886.31</v>
      </c>
      <c r="I9" s="533">
        <v>6206.84</v>
      </c>
      <c r="J9" s="533">
        <v>6506.25</v>
      </c>
      <c r="K9" s="533">
        <v>6823.69</v>
      </c>
      <c r="L9" s="533">
        <v>7025.49</v>
      </c>
      <c r="M9" s="534">
        <v>108</v>
      </c>
    </row>
    <row r="10" spans="2:14" ht="11.25" customHeight="1" thickTop="1" thickBot="1">
      <c r="B10" s="532" t="s">
        <v>407</v>
      </c>
      <c r="C10" s="533">
        <v>10779.07</v>
      </c>
      <c r="D10" s="533">
        <v>11097.11</v>
      </c>
      <c r="E10" s="533">
        <v>11425.59</v>
      </c>
      <c r="F10" s="533">
        <v>11677.08</v>
      </c>
      <c r="G10" s="533">
        <v>11706.6</v>
      </c>
      <c r="H10" s="533">
        <v>11612.88</v>
      </c>
      <c r="I10" s="533">
        <v>11846.55</v>
      </c>
      <c r="J10" s="533">
        <v>12691.09</v>
      </c>
      <c r="K10" s="533">
        <v>13407.06</v>
      </c>
      <c r="L10" s="533">
        <v>13638.76</v>
      </c>
      <c r="M10" s="534">
        <v>107.5</v>
      </c>
      <c r="N10" s="264"/>
    </row>
    <row r="11" spans="2:14" ht="11.25" customHeight="1" thickTop="1" thickBot="1">
      <c r="B11" s="669" t="s">
        <v>185</v>
      </c>
      <c r="C11" s="670">
        <v>3707.68</v>
      </c>
      <c r="D11" s="670">
        <v>3774.38</v>
      </c>
      <c r="E11" s="670">
        <v>3961.82</v>
      </c>
      <c r="F11" s="670">
        <v>3901.88</v>
      </c>
      <c r="G11" s="670">
        <v>3432.43</v>
      </c>
      <c r="H11" s="670">
        <v>3616.39</v>
      </c>
      <c r="I11" s="670">
        <v>4227.54</v>
      </c>
      <c r="J11" s="670">
        <v>4474.17</v>
      </c>
      <c r="K11" s="670">
        <v>4679.3500000000004</v>
      </c>
      <c r="L11" s="670">
        <v>4902.67</v>
      </c>
      <c r="M11" s="671">
        <v>109.6</v>
      </c>
    </row>
    <row r="12" spans="2:14" ht="11.25" customHeight="1" thickTop="1" thickBot="1">
      <c r="B12" s="672" t="s">
        <v>186</v>
      </c>
      <c r="C12" s="673">
        <v>4598.3</v>
      </c>
      <c r="D12" s="673">
        <v>4684.45</v>
      </c>
      <c r="E12" s="673">
        <v>4786.7700000000004</v>
      </c>
      <c r="F12" s="673">
        <v>4795.09</v>
      </c>
      <c r="G12" s="673">
        <v>4893.1099999999997</v>
      </c>
      <c r="H12" s="673">
        <v>4805.6099999999997</v>
      </c>
      <c r="I12" s="673">
        <v>4866.24</v>
      </c>
      <c r="J12" s="673">
        <v>4946.7</v>
      </c>
      <c r="K12" s="673">
        <v>5250.95</v>
      </c>
      <c r="L12" s="673">
        <v>5282.76</v>
      </c>
      <c r="M12" s="674">
        <v>106.8</v>
      </c>
    </row>
    <row r="13" spans="2:14" ht="22.5" customHeight="1" thickTop="1" thickBot="1">
      <c r="B13" s="672" t="s">
        <v>187</v>
      </c>
      <c r="C13" s="673">
        <v>4061.2</v>
      </c>
      <c r="D13" s="673">
        <v>4170.4799999999996</v>
      </c>
      <c r="E13" s="673">
        <v>4079.37</v>
      </c>
      <c r="F13" s="673">
        <v>4224.84</v>
      </c>
      <c r="G13" s="673">
        <v>4146.2299999999996</v>
      </c>
      <c r="H13" s="673">
        <v>4217.82</v>
      </c>
      <c r="I13" s="673">
        <v>4270.12</v>
      </c>
      <c r="J13" s="673">
        <v>4865.43</v>
      </c>
      <c r="K13" s="673">
        <v>5101.4399999999996</v>
      </c>
      <c r="L13" s="673">
        <v>5185.47</v>
      </c>
      <c r="M13" s="674">
        <v>106.6</v>
      </c>
    </row>
    <row r="14" spans="2:14" ht="11.25" customHeight="1" thickTop="1" thickBot="1">
      <c r="B14" s="535"/>
      <c r="C14" s="940" t="s">
        <v>40</v>
      </c>
      <c r="D14" s="940"/>
      <c r="E14" s="940"/>
      <c r="F14" s="940"/>
      <c r="G14" s="940"/>
      <c r="H14" s="940"/>
      <c r="I14" s="940"/>
      <c r="J14" s="940"/>
      <c r="K14" s="940"/>
      <c r="L14" s="536"/>
      <c r="M14" s="678" t="s">
        <v>528</v>
      </c>
    </row>
    <row r="15" spans="2:14" ht="11.25" customHeight="1" thickTop="1" thickBot="1">
      <c r="B15" s="611" t="s">
        <v>188</v>
      </c>
      <c r="C15" s="675">
        <v>-40.5</v>
      </c>
      <c r="D15" s="675">
        <v>-40.4</v>
      </c>
      <c r="E15" s="675">
        <v>-39.6</v>
      </c>
      <c r="F15" s="675">
        <v>-38.200000000000003</v>
      </c>
      <c r="G15" s="675">
        <v>-40.5</v>
      </c>
      <c r="H15" s="675">
        <v>-40.200000000000003</v>
      </c>
      <c r="I15" s="675">
        <v>-39.200000000000003</v>
      </c>
      <c r="J15" s="675">
        <v>-42.6</v>
      </c>
      <c r="K15" s="675">
        <v>-44.5</v>
      </c>
      <c r="L15" s="675">
        <v>-43.4</v>
      </c>
      <c r="M15" s="676">
        <v>-0.8</v>
      </c>
    </row>
    <row r="16" spans="2:14" ht="11.25" customHeight="1" thickTop="1" thickBot="1">
      <c r="B16" s="672" t="s">
        <v>189</v>
      </c>
      <c r="C16" s="681">
        <v>55.4</v>
      </c>
      <c r="D16" s="681">
        <v>54</v>
      </c>
      <c r="E16" s="681">
        <v>54.5</v>
      </c>
      <c r="F16" s="681">
        <v>55.2</v>
      </c>
      <c r="G16" s="681">
        <v>51.6</v>
      </c>
      <c r="H16" s="681">
        <v>50.7</v>
      </c>
      <c r="I16" s="681">
        <v>52.4</v>
      </c>
      <c r="J16" s="681">
        <v>51.3</v>
      </c>
      <c r="K16" s="681">
        <v>50.9</v>
      </c>
      <c r="L16" s="681">
        <v>51.5</v>
      </c>
      <c r="M16" s="674">
        <v>0.2</v>
      </c>
    </row>
    <row r="17" spans="2:13" ht="11.25" customHeight="1" thickTop="1" thickBot="1">
      <c r="B17" s="677" t="s">
        <v>190</v>
      </c>
      <c r="C17" s="679">
        <v>42.7</v>
      </c>
      <c r="D17" s="679">
        <v>42.2</v>
      </c>
      <c r="E17" s="679">
        <v>41.9</v>
      </c>
      <c r="F17" s="679">
        <v>41.1</v>
      </c>
      <c r="G17" s="679">
        <v>41.8</v>
      </c>
      <c r="H17" s="679">
        <v>41.4</v>
      </c>
      <c r="I17" s="679">
        <v>41.1</v>
      </c>
      <c r="J17" s="679">
        <v>39</v>
      </c>
      <c r="K17" s="679">
        <v>39.200000000000003</v>
      </c>
      <c r="L17" s="679">
        <v>38.700000000000003</v>
      </c>
      <c r="M17" s="680">
        <v>-0.3</v>
      </c>
    </row>
    <row r="18" spans="2:13" ht="22.5" customHeight="1" thickTop="1" thickBot="1">
      <c r="B18" s="537" t="s">
        <v>191</v>
      </c>
      <c r="C18" s="538">
        <v>37.700000000000003</v>
      </c>
      <c r="D18" s="538">
        <v>37.6</v>
      </c>
      <c r="E18" s="538">
        <v>35.700000000000003</v>
      </c>
      <c r="F18" s="538">
        <v>36.200000000000003</v>
      </c>
      <c r="G18" s="538">
        <v>35.4</v>
      </c>
      <c r="H18" s="538">
        <v>36.299999999999997</v>
      </c>
      <c r="I18" s="538">
        <v>36</v>
      </c>
      <c r="J18" s="538">
        <v>38.299999999999997</v>
      </c>
      <c r="K18" s="538">
        <v>38.1</v>
      </c>
      <c r="L18" s="538">
        <v>38</v>
      </c>
      <c r="M18" s="539">
        <v>-0.3</v>
      </c>
    </row>
    <row r="19" spans="2:13" ht="11.25" customHeight="1" thickTop="1">
      <c r="B19" s="482" t="s">
        <v>469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2:13" ht="11.25" customHeight="1">
      <c r="B20" s="482" t="s">
        <v>322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</row>
    <row r="21" spans="2:13"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</row>
    <row r="22" spans="2:13"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</row>
  </sheetData>
  <mergeCells count="5">
    <mergeCell ref="B5:B7"/>
    <mergeCell ref="C14:K14"/>
    <mergeCell ref="B1:L1"/>
    <mergeCell ref="B3:L3"/>
    <mergeCell ref="C7:L7"/>
  </mergeCells>
  <hyperlinks>
    <hyperlink ref="B1:L1" location="Содержание_ru!B34" display="II. Международная инвестиционная позиция на 31.03.2023 (предварительные данные)" xr:uid="{ACD9C178-7900-4C1D-BD40-7E3783FD9089}"/>
  </hyperlinks>
  <pageMargins left="0.7" right="0.7" top="0.75" bottom="0.75" header="0.3" footer="0.3"/>
  <pageSetup paperSize="9" orientation="portrait" horizontalDpi="300" verticalDpi="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ABDDE-25C7-433B-B097-CBA0DD486A2E}">
  <dimension ref="B1:J20"/>
  <sheetViews>
    <sheetView showGridLines="0" showRowColHeaders="0" zoomScaleNormal="100" workbookViewId="0"/>
  </sheetViews>
  <sheetFormatPr defaultRowHeight="15"/>
  <cols>
    <col min="1" max="1" width="5.7109375" customWidth="1"/>
    <col min="2" max="2" width="37.28515625" customWidth="1"/>
    <col min="3" max="3" width="10" customWidth="1"/>
    <col min="4" max="6" width="15.85546875" customWidth="1"/>
    <col min="7" max="7" width="17.28515625" customWidth="1"/>
    <col min="8" max="8" width="15.85546875" customWidth="1"/>
    <col min="9" max="9" width="11" customWidth="1"/>
  </cols>
  <sheetData>
    <row r="1" spans="2:10">
      <c r="B1" s="776" t="s">
        <v>206</v>
      </c>
      <c r="C1" s="776"/>
      <c r="D1" s="776"/>
      <c r="E1" s="776"/>
      <c r="F1" s="776"/>
      <c r="G1" s="776"/>
      <c r="H1" s="776"/>
      <c r="I1" s="776"/>
      <c r="J1" s="113"/>
    </row>
    <row r="3" spans="2:10" ht="15" customHeight="1">
      <c r="B3" s="804" t="s">
        <v>212</v>
      </c>
      <c r="C3" s="804"/>
      <c r="D3" s="804"/>
      <c r="E3" s="804"/>
      <c r="F3" s="804"/>
      <c r="G3" s="804"/>
      <c r="H3" s="804"/>
      <c r="I3" s="804"/>
      <c r="J3" s="48"/>
    </row>
    <row r="4" spans="2:10" ht="5.0999999999999996" customHeight="1" thickBot="1">
      <c r="B4" s="152"/>
    </row>
    <row r="5" spans="2:10" ht="11.25" customHeight="1" thickTop="1" thickBot="1">
      <c r="B5" s="945"/>
      <c r="C5" s="947" t="s">
        <v>473</v>
      </c>
      <c r="D5" s="790" t="s">
        <v>472</v>
      </c>
      <c r="E5" s="788"/>
      <c r="F5" s="788"/>
      <c r="G5" s="788"/>
      <c r="H5" s="789"/>
      <c r="I5" s="790" t="s">
        <v>479</v>
      </c>
    </row>
    <row r="6" spans="2:10" ht="23.25" thickBot="1">
      <c r="B6" s="946"/>
      <c r="C6" s="948"/>
      <c r="D6" s="170" t="s">
        <v>474</v>
      </c>
      <c r="E6" s="170" t="s">
        <v>475</v>
      </c>
      <c r="F6" s="170" t="s">
        <v>476</v>
      </c>
      <c r="G6" s="170" t="s">
        <v>477</v>
      </c>
      <c r="H6" s="170" t="s">
        <v>478</v>
      </c>
      <c r="I6" s="949"/>
    </row>
    <row r="7" spans="2:10" ht="11.25" customHeight="1" thickTop="1" thickBot="1">
      <c r="B7" s="601" t="s">
        <v>85</v>
      </c>
      <c r="C7" s="682">
        <v>-6184.84</v>
      </c>
      <c r="D7" s="682">
        <v>-428.43</v>
      </c>
      <c r="E7" s="682">
        <v>-971.25</v>
      </c>
      <c r="F7" s="682">
        <v>5.32</v>
      </c>
      <c r="G7" s="682">
        <v>-215.21</v>
      </c>
      <c r="H7" s="683">
        <v>752.72</v>
      </c>
      <c r="I7" s="682">
        <v>-6613.27</v>
      </c>
      <c r="J7" s="264"/>
    </row>
    <row r="8" spans="2:10" ht="11.25" customHeight="1" thickTop="1" thickBot="1">
      <c r="B8" s="37" t="s">
        <v>406</v>
      </c>
      <c r="C8" s="171">
        <v>6506.25</v>
      </c>
      <c r="D8" s="171">
        <v>519.24</v>
      </c>
      <c r="E8" s="171">
        <v>-243.73</v>
      </c>
      <c r="F8" s="171">
        <v>-13.66</v>
      </c>
      <c r="G8" s="171">
        <v>64.69</v>
      </c>
      <c r="H8" s="172">
        <v>711.94</v>
      </c>
      <c r="I8" s="171">
        <v>7025.49</v>
      </c>
    </row>
    <row r="9" spans="2:10" ht="11.25" customHeight="1" thickTop="1" thickBot="1">
      <c r="B9" s="684" t="s">
        <v>80</v>
      </c>
      <c r="C9" s="685">
        <v>438.59</v>
      </c>
      <c r="D9" s="685">
        <v>22.26</v>
      </c>
      <c r="E9" s="685">
        <v>11.35</v>
      </c>
      <c r="F9" s="686"/>
      <c r="G9" s="685">
        <v>10.91</v>
      </c>
      <c r="H9" s="687"/>
      <c r="I9" s="685">
        <v>460.85</v>
      </c>
    </row>
    <row r="10" spans="2:10" ht="11.25" customHeight="1" thickTop="1" thickBot="1">
      <c r="B10" s="688" t="s">
        <v>86</v>
      </c>
      <c r="C10" s="689">
        <v>13.83</v>
      </c>
      <c r="D10" s="689">
        <v>0.25</v>
      </c>
      <c r="E10" s="689">
        <v>0.28000000000000003</v>
      </c>
      <c r="F10" s="689">
        <v>0.02</v>
      </c>
      <c r="G10" s="689">
        <v>-0.05</v>
      </c>
      <c r="H10" s="690"/>
      <c r="I10" s="689">
        <v>14.08</v>
      </c>
    </row>
    <row r="11" spans="2:10" ht="11.25" customHeight="1" thickTop="1" thickBot="1">
      <c r="B11" s="688" t="s">
        <v>87</v>
      </c>
      <c r="C11" s="689"/>
      <c r="D11" s="691"/>
      <c r="E11" s="691">
        <v>0.06</v>
      </c>
      <c r="F11" s="691"/>
      <c r="G11" s="691">
        <v>-0.06</v>
      </c>
      <c r="H11" s="690"/>
      <c r="I11" s="689"/>
    </row>
    <row r="12" spans="2:10" ht="11.25" customHeight="1" thickTop="1" thickBot="1">
      <c r="B12" s="688" t="s">
        <v>88</v>
      </c>
      <c r="C12" s="689">
        <v>1579.66</v>
      </c>
      <c r="D12" s="689">
        <v>68.23</v>
      </c>
      <c r="E12" s="689">
        <v>-659.26</v>
      </c>
      <c r="F12" s="691"/>
      <c r="G12" s="689">
        <v>15.55</v>
      </c>
      <c r="H12" s="692">
        <v>711.94</v>
      </c>
      <c r="I12" s="689">
        <v>1647.89</v>
      </c>
    </row>
    <row r="13" spans="2:10" ht="11.25" customHeight="1" thickTop="1" thickBot="1">
      <c r="B13" s="688" t="s">
        <v>239</v>
      </c>
      <c r="C13" s="689">
        <v>4474.17</v>
      </c>
      <c r="D13" s="689">
        <v>428.5</v>
      </c>
      <c r="E13" s="689">
        <v>403.84</v>
      </c>
      <c r="F13" s="689">
        <v>-13.68</v>
      </c>
      <c r="G13" s="689">
        <v>38.340000000000003</v>
      </c>
      <c r="H13" s="690"/>
      <c r="I13" s="689">
        <v>4902.67</v>
      </c>
    </row>
    <row r="14" spans="2:10" ht="11.25" customHeight="1" thickTop="1" thickBot="1">
      <c r="B14" s="693" t="s">
        <v>407</v>
      </c>
      <c r="C14" s="694">
        <v>12691.09</v>
      </c>
      <c r="D14" s="694">
        <v>947.67</v>
      </c>
      <c r="E14" s="694">
        <v>727.52</v>
      </c>
      <c r="F14" s="694">
        <v>-18.98</v>
      </c>
      <c r="G14" s="694">
        <v>279.89999999999998</v>
      </c>
      <c r="H14" s="695">
        <v>-40.78</v>
      </c>
      <c r="I14" s="694">
        <v>13638.76</v>
      </c>
    </row>
    <row r="15" spans="2:10" ht="11.25" customHeight="1" thickTop="1" thickBot="1">
      <c r="B15" s="688" t="s">
        <v>80</v>
      </c>
      <c r="C15" s="689">
        <v>4946.7</v>
      </c>
      <c r="D15" s="689">
        <v>336.06</v>
      </c>
      <c r="E15" s="689">
        <v>226.25</v>
      </c>
      <c r="F15" s="689">
        <v>-18.87</v>
      </c>
      <c r="G15" s="689">
        <v>169.27</v>
      </c>
      <c r="H15" s="692">
        <v>-40.590000000000003</v>
      </c>
      <c r="I15" s="689">
        <v>5282.76</v>
      </c>
    </row>
    <row r="16" spans="2:10" ht="11.25" customHeight="1" thickTop="1" thickBot="1">
      <c r="B16" s="688" t="s">
        <v>86</v>
      </c>
      <c r="C16" s="689">
        <v>24.67</v>
      </c>
      <c r="D16" s="689">
        <v>-0.09</v>
      </c>
      <c r="E16" s="689">
        <v>-0.12</v>
      </c>
      <c r="F16" s="691">
        <v>-0.11</v>
      </c>
      <c r="G16" s="689">
        <v>0.14000000000000001</v>
      </c>
      <c r="H16" s="690"/>
      <c r="I16" s="689">
        <v>24.58</v>
      </c>
    </row>
    <row r="17" spans="2:9" ht="11.25" customHeight="1" thickTop="1" thickBot="1">
      <c r="B17" s="293" t="s">
        <v>88</v>
      </c>
      <c r="C17" s="173">
        <v>7719.72</v>
      </c>
      <c r="D17" s="96">
        <v>611.70000000000005</v>
      </c>
      <c r="E17" s="173">
        <v>501.39</v>
      </c>
      <c r="F17" s="174"/>
      <c r="G17" s="96">
        <v>110.49</v>
      </c>
      <c r="H17" s="18">
        <v>-0.19</v>
      </c>
      <c r="I17" s="173">
        <v>8331.42</v>
      </c>
    </row>
    <row r="18" spans="2:9" s="122" customFormat="1" ht="11.25" customHeight="1" thickTop="1">
      <c r="B18" s="943" t="s">
        <v>470</v>
      </c>
      <c r="C18" s="943"/>
      <c r="D18" s="943"/>
      <c r="E18" s="943"/>
      <c r="F18" s="943"/>
      <c r="G18" s="943"/>
      <c r="H18" s="943"/>
      <c r="I18" s="943"/>
    </row>
    <row r="19" spans="2:9" ht="11.25" customHeight="1">
      <c r="B19" s="482" t="s">
        <v>322</v>
      </c>
      <c r="C19" s="116"/>
      <c r="D19" s="116"/>
      <c r="E19" s="116"/>
      <c r="F19" s="116"/>
      <c r="G19" s="116"/>
      <c r="H19" s="116"/>
      <c r="I19" s="116"/>
    </row>
    <row r="20" spans="2:9" ht="11.25" customHeight="1">
      <c r="B20" s="944" t="s">
        <v>471</v>
      </c>
      <c r="C20" s="944"/>
      <c r="D20" s="944"/>
      <c r="E20" s="944"/>
      <c r="F20" s="944"/>
      <c r="G20" s="944"/>
      <c r="H20" s="944"/>
      <c r="I20" s="944"/>
    </row>
  </sheetData>
  <mergeCells count="8">
    <mergeCell ref="B1:I1"/>
    <mergeCell ref="B3:I3"/>
    <mergeCell ref="B18:I18"/>
    <mergeCell ref="B20:I20"/>
    <mergeCell ref="B5:B6"/>
    <mergeCell ref="C5:C6"/>
    <mergeCell ref="D5:H5"/>
    <mergeCell ref="I5:I6"/>
  </mergeCells>
  <hyperlinks>
    <hyperlink ref="B1:I1" location="Содержание_ru!B34" display="II. Международная инвестиционная позиция на 30.06.2023 (предварительные данные)" xr:uid="{BCF84C7F-2CCC-4BEA-90BD-B600ABDA57B7}"/>
  </hyperlinks>
  <pageMargins left="0.7" right="0.7" top="0.75" bottom="0.75" header="0.3" footer="0.3"/>
  <pageSetup paperSize="9" orientation="portrait" horizontalDpi="300" verticalDpi="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02AC-8FCD-487D-993F-EF6861AF98CF}">
  <dimension ref="B1:L38"/>
  <sheetViews>
    <sheetView showGridLines="0" showRowColHeaders="0" zoomScaleNormal="100" workbookViewId="0"/>
  </sheetViews>
  <sheetFormatPr defaultColWidth="9.140625" defaultRowHeight="15"/>
  <cols>
    <col min="1" max="1" width="5.7109375" style="175" customWidth="1"/>
    <col min="2" max="2" width="32.7109375" style="175" customWidth="1"/>
    <col min="3" max="12" width="9.5703125" style="175" customWidth="1"/>
    <col min="13" max="16384" width="9.140625" style="175"/>
  </cols>
  <sheetData>
    <row r="1" spans="2:12" customFormat="1">
      <c r="B1" s="776" t="s">
        <v>206</v>
      </c>
      <c r="C1" s="776"/>
      <c r="D1" s="776"/>
      <c r="E1" s="776"/>
      <c r="F1" s="776"/>
      <c r="G1" s="776"/>
      <c r="H1" s="776"/>
      <c r="I1" s="776"/>
      <c r="J1" s="776"/>
      <c r="K1" s="776"/>
      <c r="L1" s="776"/>
    </row>
    <row r="2" spans="2:12" ht="12" customHeight="1"/>
    <row r="3" spans="2:12" s="176" customFormat="1" ht="60" customHeight="1">
      <c r="B3" s="785" t="s">
        <v>310</v>
      </c>
      <c r="C3" s="785"/>
      <c r="D3" s="785"/>
      <c r="E3" s="785"/>
      <c r="F3" s="785"/>
      <c r="G3" s="785"/>
      <c r="H3" s="785"/>
      <c r="I3" s="785"/>
      <c r="J3" s="785"/>
      <c r="K3" s="785"/>
      <c r="L3" s="785"/>
    </row>
    <row r="4" spans="2:12" s="176" customFormat="1" ht="5.0999999999999996" customHeight="1"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</row>
    <row r="5" spans="2:12" s="176" customFormat="1" ht="15" customHeight="1">
      <c r="B5" s="800" t="s">
        <v>89</v>
      </c>
      <c r="C5" s="800"/>
      <c r="D5" s="800"/>
      <c r="E5" s="800"/>
      <c r="F5" s="800"/>
      <c r="G5" s="800"/>
      <c r="H5" s="800"/>
      <c r="I5" s="800"/>
      <c r="J5" s="800"/>
      <c r="K5" s="800"/>
      <c r="L5" s="800"/>
    </row>
    <row r="6" spans="2:12">
      <c r="B6" s="178"/>
    </row>
    <row r="7" spans="2:12">
      <c r="B7" s="178"/>
    </row>
    <row r="8" spans="2:12">
      <c r="B8" s="178"/>
    </row>
    <row r="9" spans="2:12">
      <c r="B9" s="178"/>
      <c r="F9" s="179"/>
      <c r="G9" s="179"/>
      <c r="H9" s="179"/>
      <c r="I9" s="179"/>
      <c r="J9" s="179"/>
      <c r="K9" s="179"/>
      <c r="L9" s="179"/>
    </row>
    <row r="10" spans="2:12">
      <c r="B10" s="178"/>
    </row>
    <row r="11" spans="2:12">
      <c r="B11" s="178"/>
    </row>
    <row r="12" spans="2:12">
      <c r="B12" s="178"/>
    </row>
    <row r="13" spans="2:12">
      <c r="B13" s="178"/>
    </row>
    <row r="14" spans="2:12">
      <c r="B14" s="178"/>
    </row>
    <row r="15" spans="2:12">
      <c r="B15" s="178"/>
    </row>
    <row r="16" spans="2:12">
      <c r="B16" s="178"/>
    </row>
    <row r="17" spans="2:12">
      <c r="B17" s="178"/>
    </row>
    <row r="18" spans="2:12">
      <c r="B18" s="178"/>
    </row>
    <row r="19" spans="2:12">
      <c r="B19" s="178"/>
    </row>
    <row r="20" spans="2:12">
      <c r="B20" s="178"/>
    </row>
    <row r="21" spans="2:12">
      <c r="B21" s="178"/>
    </row>
    <row r="22" spans="2:12" customFormat="1" ht="11.25" customHeight="1">
      <c r="B22" s="482" t="s">
        <v>322</v>
      </c>
    </row>
    <row r="23" spans="2:12">
      <c r="B23" s="178"/>
    </row>
    <row r="24" spans="2:12" ht="15" customHeight="1">
      <c r="B24" s="950"/>
      <c r="C24" s="799" t="s">
        <v>220</v>
      </c>
      <c r="D24" s="952"/>
      <c r="E24" s="952"/>
      <c r="F24" s="952"/>
      <c r="G24" s="799" t="s">
        <v>221</v>
      </c>
      <c r="H24" s="799"/>
      <c r="I24" s="799"/>
      <c r="J24" s="799"/>
      <c r="K24" s="799">
        <v>2023</v>
      </c>
      <c r="L24" s="799"/>
    </row>
    <row r="25" spans="2:12" ht="15" customHeight="1">
      <c r="B25" s="951"/>
      <c r="C25" s="23" t="s">
        <v>497</v>
      </c>
      <c r="D25" s="23" t="s">
        <v>498</v>
      </c>
      <c r="E25" s="23" t="s">
        <v>499</v>
      </c>
      <c r="F25" s="23" t="s">
        <v>500</v>
      </c>
      <c r="G25" s="23" t="s">
        <v>497</v>
      </c>
      <c r="H25" s="23" t="s">
        <v>498</v>
      </c>
      <c r="I25" s="23" t="s">
        <v>499</v>
      </c>
      <c r="J25" s="23" t="s">
        <v>500</v>
      </c>
      <c r="K25" s="23" t="s">
        <v>501</v>
      </c>
      <c r="L25" s="23" t="s">
        <v>498</v>
      </c>
    </row>
    <row r="26" spans="2:12" ht="11.25" customHeight="1">
      <c r="B26" s="180" t="s">
        <v>75</v>
      </c>
      <c r="C26" s="565">
        <v>30.149818022565135</v>
      </c>
      <c r="D26" s="565">
        <v>28.931801715458111</v>
      </c>
      <c r="E26" s="565">
        <v>29.403740087308599</v>
      </c>
      <c r="F26" s="565">
        <v>27.824793449448361</v>
      </c>
      <c r="G26" s="565">
        <v>23.946418763314998</v>
      </c>
      <c r="H26" s="565">
        <v>24.884867957330204</v>
      </c>
      <c r="I26" s="565">
        <v>28.926940449469591</v>
      </c>
      <c r="J26" s="565">
        <v>30.402780305261178</v>
      </c>
      <c r="K26" s="565">
        <v>31.194650942762919</v>
      </c>
      <c r="L26" s="565">
        <v>31.750303626053562</v>
      </c>
    </row>
    <row r="27" spans="2:12" ht="11.25" customHeight="1">
      <c r="B27" s="180" t="s">
        <v>96</v>
      </c>
      <c r="C27" s="565">
        <v>-18.527514975134672</v>
      </c>
      <c r="D27" s="565">
        <v>-18.253030534649202</v>
      </c>
      <c r="E27" s="565">
        <v>-17.185059368691398</v>
      </c>
      <c r="F27" s="565">
        <v>-19.031712002311629</v>
      </c>
      <c r="G27" s="565">
        <v>-18.316423819923518</v>
      </c>
      <c r="H27" s="565">
        <v>-18.305605926675341</v>
      </c>
      <c r="I27" s="565">
        <v>-18.804464941399903</v>
      </c>
      <c r="J27" s="565">
        <v>-21.866309354077242</v>
      </c>
      <c r="K27" s="565">
        <v>-22.876996704744691</v>
      </c>
      <c r="L27" s="565">
        <v>-22.856706884820181</v>
      </c>
    </row>
    <row r="28" spans="2:12" ht="11.25" customHeight="1">
      <c r="B28" s="180" t="s">
        <v>384</v>
      </c>
      <c r="C28" s="565">
        <v>2.9246217485773092</v>
      </c>
      <c r="D28" s="565">
        <v>3.2183605302266853</v>
      </c>
      <c r="E28" s="565">
        <v>3.8975630257989593</v>
      </c>
      <c r="F28" s="565">
        <v>3.9372606067807334</v>
      </c>
      <c r="G28" s="565">
        <v>3.1957699037605098</v>
      </c>
      <c r="H28" s="565">
        <v>1.8537980460066397</v>
      </c>
      <c r="I28" s="565">
        <v>-2.787947854484011E-2</v>
      </c>
      <c r="J28" s="565">
        <v>-0.66414459572237494</v>
      </c>
      <c r="K28" s="565">
        <v>-0.41627478623676273</v>
      </c>
      <c r="L28" s="565">
        <v>0.14195083376783396</v>
      </c>
    </row>
    <row r="29" spans="2:12" ht="11.25" customHeight="1">
      <c r="B29" s="180" t="s">
        <v>385</v>
      </c>
      <c r="C29" s="565">
        <v>-55.040755000418585</v>
      </c>
      <c r="D29" s="565">
        <v>-54.248748979273387</v>
      </c>
      <c r="E29" s="565">
        <v>-53.940953108910193</v>
      </c>
      <c r="F29" s="565">
        <v>-50.977682619302691</v>
      </c>
      <c r="G29" s="565">
        <v>-49.333369925325378</v>
      </c>
      <c r="H29" s="565">
        <v>-48.660056197617337</v>
      </c>
      <c r="I29" s="565">
        <v>-49.304614469454613</v>
      </c>
      <c r="J29" s="565">
        <v>-50.509113374431614</v>
      </c>
      <c r="K29" s="565">
        <v>-52.404317734787611</v>
      </c>
      <c r="L29" s="565">
        <v>-52.396249211574052</v>
      </c>
    </row>
    <row r="30" spans="2:12" ht="11.25" customHeight="1">
      <c r="B30" s="180" t="s">
        <v>184</v>
      </c>
      <c r="C30" s="565">
        <v>-40.493830204410806</v>
      </c>
      <c r="D30" s="565">
        <v>-40.35161726823781</v>
      </c>
      <c r="E30" s="565">
        <v>-39.604672390170101</v>
      </c>
      <c r="F30" s="565">
        <v>-38.247340565385237</v>
      </c>
      <c r="G30" s="565">
        <v>-40.507605078173398</v>
      </c>
      <c r="H30" s="565">
        <v>-40.226996120955832</v>
      </c>
      <c r="I30" s="565">
        <v>-39.210018439929755</v>
      </c>
      <c r="J30" s="565">
        <v>-42.636787018970047</v>
      </c>
      <c r="K30" s="565">
        <v>-44.502938283006138</v>
      </c>
      <c r="L30" s="565">
        <v>-43.360701636572834</v>
      </c>
    </row>
    <row r="31" spans="2:12">
      <c r="C31" s="181"/>
      <c r="D31" s="181"/>
      <c r="E31" s="181"/>
      <c r="F31" s="181"/>
      <c r="G31" s="181"/>
      <c r="H31" s="181"/>
      <c r="I31" s="181"/>
      <c r="J31" s="181"/>
      <c r="K31" s="181"/>
      <c r="L31" s="181"/>
    </row>
    <row r="32" spans="2:12" ht="11.25" customHeight="1">
      <c r="B32" s="180" t="s">
        <v>75</v>
      </c>
      <c r="C32" s="388">
        <v>3581.54</v>
      </c>
      <c r="D32" s="388">
        <v>3659.4</v>
      </c>
      <c r="E32" s="388">
        <v>3860.56</v>
      </c>
      <c r="F32" s="389">
        <v>3809.4900000000002</v>
      </c>
      <c r="G32" s="390">
        <v>3347.27</v>
      </c>
      <c r="H32" s="390">
        <v>3542.52</v>
      </c>
      <c r="I32" s="390">
        <v>4160.66</v>
      </c>
      <c r="J32" s="390">
        <v>4410.1900000000005</v>
      </c>
      <c r="K32" s="390">
        <v>4614.6600000000008</v>
      </c>
      <c r="L32" s="390">
        <v>4842.4800000000005</v>
      </c>
    </row>
    <row r="33" spans="2:12" ht="11.25" customHeight="1">
      <c r="B33" s="180" t="s">
        <v>96</v>
      </c>
      <c r="C33" s="388">
        <v>-2200.9100000000003</v>
      </c>
      <c r="D33" s="388">
        <v>-2308.71</v>
      </c>
      <c r="E33" s="388">
        <v>-2256.3100000000004</v>
      </c>
      <c r="F33" s="389">
        <v>-2605.63</v>
      </c>
      <c r="G33" s="390">
        <v>-2560.3000000000002</v>
      </c>
      <c r="H33" s="390">
        <v>-2605.92</v>
      </c>
      <c r="I33" s="390">
        <v>-2704.7100000000005</v>
      </c>
      <c r="J33" s="390">
        <v>-3171.8999999999996</v>
      </c>
      <c r="K33" s="390">
        <v>-3384.2200000000007</v>
      </c>
      <c r="L33" s="390">
        <v>-3486.0500000000006</v>
      </c>
    </row>
    <row r="34" spans="2:12" ht="11.25" customHeight="1">
      <c r="B34" s="180" t="s">
        <v>384</v>
      </c>
      <c r="C34" s="388">
        <v>347.41999999999996</v>
      </c>
      <c r="D34" s="388">
        <v>407.07</v>
      </c>
      <c r="E34" s="388">
        <v>511.73</v>
      </c>
      <c r="F34" s="389">
        <v>539.04999999999995</v>
      </c>
      <c r="G34" s="390">
        <v>446.71</v>
      </c>
      <c r="H34" s="390">
        <v>263.90000000000003</v>
      </c>
      <c r="I34" s="390">
        <v>-4.0100000000000477</v>
      </c>
      <c r="J34" s="390">
        <v>-96.339999999999975</v>
      </c>
      <c r="K34" s="390">
        <v>-61.579999999999984</v>
      </c>
      <c r="L34" s="390">
        <v>21.650000000000034</v>
      </c>
    </row>
    <row r="35" spans="2:12" ht="11.25" customHeight="1">
      <c r="B35" s="180" t="s">
        <v>385</v>
      </c>
      <c r="C35" s="391">
        <v>-6538.37</v>
      </c>
      <c r="D35" s="391">
        <v>-6861.579999999999</v>
      </c>
      <c r="E35" s="391">
        <v>-7082.17</v>
      </c>
      <c r="F35" s="392">
        <v>-6979.3499999999995</v>
      </c>
      <c r="G35" s="390">
        <v>-6895.9</v>
      </c>
      <c r="H35" s="390">
        <v>-6927.0700000000015</v>
      </c>
      <c r="I35" s="390">
        <v>-7091.65</v>
      </c>
      <c r="J35" s="390">
        <v>-7326.7900000000009</v>
      </c>
      <c r="K35" s="390">
        <v>-7752.2300000000014</v>
      </c>
      <c r="L35" s="390">
        <v>-7991.35</v>
      </c>
    </row>
    <row r="36" spans="2:12" ht="11.25" customHeight="1">
      <c r="B36" s="180" t="s">
        <v>184</v>
      </c>
      <c r="C36" s="393">
        <v>-4810.32</v>
      </c>
      <c r="D36" s="393">
        <v>-5103.8200000000006</v>
      </c>
      <c r="E36" s="393">
        <v>-5199.8899999999994</v>
      </c>
      <c r="F36" s="394">
        <v>-5236.4400000000014</v>
      </c>
      <c r="G36" s="390">
        <v>-5662.2200000000012</v>
      </c>
      <c r="H36" s="390">
        <v>-5726.5700000000015</v>
      </c>
      <c r="I36" s="390">
        <v>-5639.7099999999991</v>
      </c>
      <c r="J36" s="390">
        <v>-6184.84</v>
      </c>
      <c r="K36" s="390">
        <v>-6583.3700000000008</v>
      </c>
      <c r="L36" s="390">
        <v>-6613.27</v>
      </c>
    </row>
    <row r="38" spans="2:12">
      <c r="C38" s="395"/>
      <c r="D38" s="395"/>
      <c r="E38" s="395"/>
      <c r="F38" s="395"/>
      <c r="G38" s="395"/>
      <c r="H38" s="395"/>
      <c r="I38" s="395"/>
      <c r="J38" s="395"/>
      <c r="K38" s="395"/>
      <c r="L38" s="395"/>
    </row>
  </sheetData>
  <mergeCells count="7">
    <mergeCell ref="B24:B25"/>
    <mergeCell ref="C24:F24"/>
    <mergeCell ref="B1:L1"/>
    <mergeCell ref="B3:L3"/>
    <mergeCell ref="B5:L5"/>
    <mergeCell ref="G24:J24"/>
    <mergeCell ref="K24:L24"/>
  </mergeCells>
  <hyperlinks>
    <hyperlink ref="B1:L1" location="Содержание_ru!B34" display="II. Международная инвестиционная позиция на 31.03.2023 (предварительные данные)" xr:uid="{51F36C57-E8CE-47D0-A50B-9D3629809722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F5FB8-EE00-4671-8645-3CE63E5EDD8B}">
  <dimension ref="B1:M37"/>
  <sheetViews>
    <sheetView showGridLines="0" showRowColHeaders="0" zoomScaleNormal="100" workbookViewId="0"/>
  </sheetViews>
  <sheetFormatPr defaultColWidth="9.140625" defaultRowHeight="12.75"/>
  <cols>
    <col min="1" max="1" width="5.7109375" style="182" customWidth="1"/>
    <col min="2" max="2" width="16.28515625" style="183" customWidth="1"/>
    <col min="3" max="3" width="47" style="183" customWidth="1"/>
    <col min="4" max="13" width="7" style="182" customWidth="1"/>
    <col min="14" max="16384" width="9.140625" style="182"/>
  </cols>
  <sheetData>
    <row r="1" spans="2:13" customFormat="1" ht="15">
      <c r="B1" s="776" t="s">
        <v>206</v>
      </c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776"/>
    </row>
    <row r="3" spans="2:13" ht="30" customHeight="1">
      <c r="B3" s="834" t="s">
        <v>311</v>
      </c>
      <c r="C3" s="834"/>
      <c r="D3" s="834"/>
      <c r="E3" s="834"/>
      <c r="F3" s="834"/>
      <c r="G3" s="834"/>
      <c r="H3" s="834"/>
      <c r="I3" s="834"/>
      <c r="J3" s="834"/>
      <c r="K3" s="834"/>
      <c r="L3" s="834"/>
      <c r="M3" s="834"/>
    </row>
    <row r="4" spans="2:13" ht="5.0999999999999996" customHeight="1"/>
    <row r="5" spans="2:13">
      <c r="B5" s="800" t="s">
        <v>90</v>
      </c>
      <c r="C5" s="800"/>
      <c r="D5" s="800"/>
      <c r="E5" s="800"/>
      <c r="F5" s="800"/>
      <c r="G5" s="800"/>
      <c r="H5" s="800"/>
      <c r="I5" s="800"/>
      <c r="J5" s="800"/>
      <c r="K5" s="800"/>
      <c r="L5" s="800"/>
      <c r="M5" s="800"/>
    </row>
    <row r="26" spans="2:13" customFormat="1" ht="11.25" customHeight="1">
      <c r="B26" s="482" t="s">
        <v>322</v>
      </c>
    </row>
    <row r="27" spans="2:13" customFormat="1" ht="11.25" customHeight="1">
      <c r="B27" s="19"/>
    </row>
    <row r="28" spans="2:13" ht="11.25" customHeight="1">
      <c r="B28" s="953" t="s">
        <v>387</v>
      </c>
      <c r="C28" s="955"/>
      <c r="D28" s="957" t="s">
        <v>220</v>
      </c>
      <c r="E28" s="958"/>
      <c r="F28" s="958"/>
      <c r="G28" s="959"/>
      <c r="H28" s="960" t="s">
        <v>221</v>
      </c>
      <c r="I28" s="961"/>
      <c r="J28" s="961"/>
      <c r="K28" s="962"/>
      <c r="L28" s="908">
        <v>2023</v>
      </c>
      <c r="M28" s="910"/>
    </row>
    <row r="29" spans="2:13">
      <c r="B29" s="954"/>
      <c r="C29" s="956"/>
      <c r="D29" s="386" t="s">
        <v>497</v>
      </c>
      <c r="E29" s="387" t="s">
        <v>498</v>
      </c>
      <c r="F29" s="387" t="s">
        <v>499</v>
      </c>
      <c r="G29" s="386" t="s">
        <v>500</v>
      </c>
      <c r="H29" s="386" t="s">
        <v>497</v>
      </c>
      <c r="I29" s="387" t="s">
        <v>498</v>
      </c>
      <c r="J29" s="387" t="s">
        <v>499</v>
      </c>
      <c r="K29" s="387" t="s">
        <v>500</v>
      </c>
      <c r="L29" s="387" t="s">
        <v>501</v>
      </c>
      <c r="M29" s="387" t="s">
        <v>498</v>
      </c>
    </row>
    <row r="30" spans="2:13" ht="11.25" customHeight="1">
      <c r="B30" s="954"/>
      <c r="C30" s="396" t="s">
        <v>80</v>
      </c>
      <c r="D30" s="465">
        <v>5.8</v>
      </c>
      <c r="E30" s="465">
        <v>5.5</v>
      </c>
      <c r="F30" s="465">
        <v>5.3</v>
      </c>
      <c r="G30" s="465">
        <v>5.4</v>
      </c>
      <c r="H30" s="465">
        <v>6.3</v>
      </c>
      <c r="I30" s="465">
        <v>6.8</v>
      </c>
      <c r="J30" s="465">
        <v>6.6</v>
      </c>
      <c r="K30" s="465">
        <v>6.7</v>
      </c>
      <c r="L30" s="465">
        <v>6.6</v>
      </c>
      <c r="M30" s="465">
        <v>6.6</v>
      </c>
    </row>
    <row r="31" spans="2:13" ht="11.25" customHeight="1">
      <c r="B31" s="954"/>
      <c r="C31" s="396" t="s">
        <v>386</v>
      </c>
      <c r="D31" s="465">
        <v>0.3</v>
      </c>
      <c r="E31" s="465">
        <v>0.3</v>
      </c>
      <c r="F31" s="465">
        <v>0.4</v>
      </c>
      <c r="G31" s="465">
        <v>0.2</v>
      </c>
      <c r="H31" s="465">
        <v>0.1</v>
      </c>
      <c r="I31" s="465">
        <v>0.2</v>
      </c>
      <c r="J31" s="465">
        <v>0.30000000000000004</v>
      </c>
      <c r="K31" s="465">
        <v>0.2</v>
      </c>
      <c r="L31" s="465">
        <v>0.2</v>
      </c>
      <c r="M31" s="465">
        <v>0.2</v>
      </c>
    </row>
    <row r="32" spans="2:13" ht="11.25" customHeight="1">
      <c r="B32" s="954"/>
      <c r="C32" s="396" t="s">
        <v>88</v>
      </c>
      <c r="D32" s="465">
        <v>31.8</v>
      </c>
      <c r="E32" s="465">
        <v>31.2</v>
      </c>
      <c r="F32" s="465">
        <v>30.7</v>
      </c>
      <c r="G32" s="465">
        <v>33.799999999999997</v>
      </c>
      <c r="H32" s="465">
        <v>36.700000000000003</v>
      </c>
      <c r="I32" s="465">
        <v>31.6</v>
      </c>
      <c r="J32" s="465">
        <v>25</v>
      </c>
      <c r="K32" s="465">
        <v>24.3</v>
      </c>
      <c r="L32" s="465">
        <v>24.6</v>
      </c>
      <c r="M32" s="465">
        <v>23.5</v>
      </c>
    </row>
    <row r="33" spans="2:13" ht="11.25" customHeight="1">
      <c r="B33" s="954"/>
      <c r="C33" s="396" t="s">
        <v>373</v>
      </c>
      <c r="D33" s="465">
        <v>62.1</v>
      </c>
      <c r="E33" s="465">
        <v>63</v>
      </c>
      <c r="F33" s="465">
        <v>63.6</v>
      </c>
      <c r="G33" s="465">
        <v>60.6</v>
      </c>
      <c r="H33" s="465">
        <v>56.9</v>
      </c>
      <c r="I33" s="465">
        <v>61.4</v>
      </c>
      <c r="J33" s="465">
        <v>68.099999999999994</v>
      </c>
      <c r="K33" s="465">
        <v>68.8</v>
      </c>
      <c r="L33" s="465">
        <v>68.599999999999994</v>
      </c>
      <c r="M33" s="465">
        <v>69.7</v>
      </c>
    </row>
    <row r="34" spans="2:13" ht="11.25" customHeight="1">
      <c r="B34" s="953" t="s">
        <v>388</v>
      </c>
      <c r="C34" s="396" t="s">
        <v>88</v>
      </c>
      <c r="D34" s="411">
        <v>-57.1</v>
      </c>
      <c r="E34" s="411">
        <v>-57.6</v>
      </c>
      <c r="F34" s="411">
        <v>-57.9</v>
      </c>
      <c r="G34" s="411">
        <v>-58.7</v>
      </c>
      <c r="H34" s="411">
        <v>-58</v>
      </c>
      <c r="I34" s="411">
        <v>-58.4</v>
      </c>
      <c r="J34" s="411">
        <v>-58.7</v>
      </c>
      <c r="K34" s="411">
        <v>-60.8</v>
      </c>
      <c r="L34" s="411">
        <v>-60.7</v>
      </c>
      <c r="M34" s="411">
        <v>-61.1</v>
      </c>
    </row>
    <row r="35" spans="2:13" ht="11.25" customHeight="1">
      <c r="B35" s="954"/>
      <c r="C35" s="396" t="s">
        <v>80</v>
      </c>
      <c r="D35" s="411">
        <v>-42.7</v>
      </c>
      <c r="E35" s="411">
        <v>-42.2</v>
      </c>
      <c r="F35" s="411">
        <v>-42</v>
      </c>
      <c r="G35" s="411">
        <v>-41.1</v>
      </c>
      <c r="H35" s="411">
        <v>-41.8</v>
      </c>
      <c r="I35" s="411">
        <v>-41.41</v>
      </c>
      <c r="J35" s="411">
        <v>-41.1</v>
      </c>
      <c r="K35" s="411">
        <v>-39</v>
      </c>
      <c r="L35" s="411">
        <v>-39.1</v>
      </c>
      <c r="M35" s="411">
        <v>-38.700000000000003</v>
      </c>
    </row>
    <row r="36" spans="2:13" ht="11.25" customHeight="1">
      <c r="B36" s="954"/>
      <c r="C36" s="396" t="s">
        <v>386</v>
      </c>
      <c r="D36" s="411">
        <v>-0.2</v>
      </c>
      <c r="E36" s="411">
        <v>-0.2</v>
      </c>
      <c r="F36" s="411">
        <v>-0.1</v>
      </c>
      <c r="G36" s="411">
        <v>-0.2</v>
      </c>
      <c r="H36" s="411">
        <v>-0.2</v>
      </c>
      <c r="I36" s="411">
        <v>-0.2</v>
      </c>
      <c r="J36" s="411">
        <v>-0.2</v>
      </c>
      <c r="K36" s="411">
        <v>-0.2</v>
      </c>
      <c r="L36" s="411">
        <v>-0.2</v>
      </c>
      <c r="M36" s="411">
        <v>-0.2</v>
      </c>
    </row>
    <row r="37" spans="2:13">
      <c r="B37" s="184"/>
      <c r="C37" s="184"/>
      <c r="D37" s="185"/>
    </row>
  </sheetData>
  <mergeCells count="9">
    <mergeCell ref="B34:B36"/>
    <mergeCell ref="B1:M1"/>
    <mergeCell ref="B3:M3"/>
    <mergeCell ref="B28:B33"/>
    <mergeCell ref="C28:C29"/>
    <mergeCell ref="D28:G28"/>
    <mergeCell ref="H28:K28"/>
    <mergeCell ref="B5:M5"/>
    <mergeCell ref="L28:M28"/>
  </mergeCells>
  <hyperlinks>
    <hyperlink ref="B1:M1" location="Содержание_ru!B34" display="II. Международная инвестиционная позиция на 31.03.2023 (предварительные данные)" xr:uid="{1E935495-87AD-4B0A-8156-5FAAD17B21BD}"/>
  </hyperlinks>
  <pageMargins left="0.75" right="0.75" top="1" bottom="1" header="0.5" footer="0.5"/>
  <pageSetup paperSize="9"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274E7-23C0-4AAE-9F16-C9E482F734D2}">
  <dimension ref="B1:P36"/>
  <sheetViews>
    <sheetView showGridLines="0" showRowColHeaders="0" zoomScaleNormal="100" workbookViewId="0"/>
  </sheetViews>
  <sheetFormatPr defaultRowHeight="11.25" customHeight="1"/>
  <cols>
    <col min="1" max="1" width="5.7109375" style="187" customWidth="1"/>
    <col min="2" max="2" width="37.5703125" style="187" customWidth="1"/>
    <col min="3" max="12" width="9.7109375" style="187" customWidth="1"/>
    <col min="13" max="253" width="9.140625" style="187"/>
    <col min="254" max="254" width="30.140625" style="187" customWidth="1"/>
    <col min="255" max="509" width="9.140625" style="187"/>
    <col min="510" max="510" width="30.140625" style="187" customWidth="1"/>
    <col min="511" max="765" width="9.140625" style="187"/>
    <col min="766" max="766" width="30.140625" style="187" customWidth="1"/>
    <col min="767" max="1021" width="9.140625" style="187"/>
    <col min="1022" max="1022" width="30.140625" style="187" customWidth="1"/>
    <col min="1023" max="1277" width="9.140625" style="187"/>
    <col min="1278" max="1278" width="30.140625" style="187" customWidth="1"/>
    <col min="1279" max="1533" width="9.140625" style="187"/>
    <col min="1534" max="1534" width="30.140625" style="187" customWidth="1"/>
    <col min="1535" max="1789" width="9.140625" style="187"/>
    <col min="1790" max="1790" width="30.140625" style="187" customWidth="1"/>
    <col min="1791" max="2045" width="9.140625" style="187"/>
    <col min="2046" max="2046" width="30.140625" style="187" customWidth="1"/>
    <col min="2047" max="2301" width="9.140625" style="187"/>
    <col min="2302" max="2302" width="30.140625" style="187" customWidth="1"/>
    <col min="2303" max="2557" width="9.140625" style="187"/>
    <col min="2558" max="2558" width="30.140625" style="187" customWidth="1"/>
    <col min="2559" max="2813" width="9.140625" style="187"/>
    <col min="2814" max="2814" width="30.140625" style="187" customWidth="1"/>
    <col min="2815" max="3069" width="9.140625" style="187"/>
    <col min="3070" max="3070" width="30.140625" style="187" customWidth="1"/>
    <col min="3071" max="3325" width="9.140625" style="187"/>
    <col min="3326" max="3326" width="30.140625" style="187" customWidth="1"/>
    <col min="3327" max="3581" width="9.140625" style="187"/>
    <col min="3582" max="3582" width="30.140625" style="187" customWidth="1"/>
    <col min="3583" max="3837" width="9.140625" style="187"/>
    <col min="3838" max="3838" width="30.140625" style="187" customWidth="1"/>
    <col min="3839" max="4093" width="9.140625" style="187"/>
    <col min="4094" max="4094" width="30.140625" style="187" customWidth="1"/>
    <col min="4095" max="4349" width="9.140625" style="187"/>
    <col min="4350" max="4350" width="30.140625" style="187" customWidth="1"/>
    <col min="4351" max="4605" width="9.140625" style="187"/>
    <col min="4606" max="4606" width="30.140625" style="187" customWidth="1"/>
    <col min="4607" max="4861" width="9.140625" style="187"/>
    <col min="4862" max="4862" width="30.140625" style="187" customWidth="1"/>
    <col min="4863" max="5117" width="9.140625" style="187"/>
    <col min="5118" max="5118" width="30.140625" style="187" customWidth="1"/>
    <col min="5119" max="5373" width="9.140625" style="187"/>
    <col min="5374" max="5374" width="30.140625" style="187" customWidth="1"/>
    <col min="5375" max="5629" width="9.140625" style="187"/>
    <col min="5630" max="5630" width="30.140625" style="187" customWidth="1"/>
    <col min="5631" max="5885" width="9.140625" style="187"/>
    <col min="5886" max="5886" width="30.140625" style="187" customWidth="1"/>
    <col min="5887" max="6141" width="9.140625" style="187"/>
    <col min="6142" max="6142" width="30.140625" style="187" customWidth="1"/>
    <col min="6143" max="6397" width="9.140625" style="187"/>
    <col min="6398" max="6398" width="30.140625" style="187" customWidth="1"/>
    <col min="6399" max="6653" width="9.140625" style="187"/>
    <col min="6654" max="6654" width="30.140625" style="187" customWidth="1"/>
    <col min="6655" max="6909" width="9.140625" style="187"/>
    <col min="6910" max="6910" width="30.140625" style="187" customWidth="1"/>
    <col min="6911" max="7165" width="9.140625" style="187"/>
    <col min="7166" max="7166" width="30.140625" style="187" customWidth="1"/>
    <col min="7167" max="7421" width="9.140625" style="187"/>
    <col min="7422" max="7422" width="30.140625" style="187" customWidth="1"/>
    <col min="7423" max="7677" width="9.140625" style="187"/>
    <col min="7678" max="7678" width="30.140625" style="187" customWidth="1"/>
    <col min="7679" max="7933" width="9.140625" style="187"/>
    <col min="7934" max="7934" width="30.140625" style="187" customWidth="1"/>
    <col min="7935" max="8189" width="9.140625" style="187"/>
    <col min="8190" max="8190" width="30.140625" style="187" customWidth="1"/>
    <col min="8191" max="8445" width="9.140625" style="187"/>
    <col min="8446" max="8446" width="30.140625" style="187" customWidth="1"/>
    <col min="8447" max="8701" width="9.140625" style="187"/>
    <col min="8702" max="8702" width="30.140625" style="187" customWidth="1"/>
    <col min="8703" max="8957" width="9.140625" style="187"/>
    <col min="8958" max="8958" width="30.140625" style="187" customWidth="1"/>
    <col min="8959" max="9213" width="9.140625" style="187"/>
    <col min="9214" max="9214" width="30.140625" style="187" customWidth="1"/>
    <col min="9215" max="9469" width="9.140625" style="187"/>
    <col min="9470" max="9470" width="30.140625" style="187" customWidth="1"/>
    <col min="9471" max="9725" width="9.140625" style="187"/>
    <col min="9726" max="9726" width="30.140625" style="187" customWidth="1"/>
    <col min="9727" max="9981" width="9.140625" style="187"/>
    <col min="9982" max="9982" width="30.140625" style="187" customWidth="1"/>
    <col min="9983" max="10237" width="9.140625" style="187"/>
    <col min="10238" max="10238" width="30.140625" style="187" customWidth="1"/>
    <col min="10239" max="10493" width="9.140625" style="187"/>
    <col min="10494" max="10494" width="30.140625" style="187" customWidth="1"/>
    <col min="10495" max="10749" width="9.140625" style="187"/>
    <col min="10750" max="10750" width="30.140625" style="187" customWidth="1"/>
    <col min="10751" max="11005" width="9.140625" style="187"/>
    <col min="11006" max="11006" width="30.140625" style="187" customWidth="1"/>
    <col min="11007" max="11261" width="9.140625" style="187"/>
    <col min="11262" max="11262" width="30.140625" style="187" customWidth="1"/>
    <col min="11263" max="11517" width="9.140625" style="187"/>
    <col min="11518" max="11518" width="30.140625" style="187" customWidth="1"/>
    <col min="11519" max="11773" width="9.140625" style="187"/>
    <col min="11774" max="11774" width="30.140625" style="187" customWidth="1"/>
    <col min="11775" max="12029" width="9.140625" style="187"/>
    <col min="12030" max="12030" width="30.140625" style="187" customWidth="1"/>
    <col min="12031" max="12285" width="9.140625" style="187"/>
    <col min="12286" max="12286" width="30.140625" style="187" customWidth="1"/>
    <col min="12287" max="12541" width="9.140625" style="187"/>
    <col min="12542" max="12542" width="30.140625" style="187" customWidth="1"/>
    <col min="12543" max="12797" width="9.140625" style="187"/>
    <col min="12798" max="12798" width="30.140625" style="187" customWidth="1"/>
    <col min="12799" max="13053" width="9.140625" style="187"/>
    <col min="13054" max="13054" width="30.140625" style="187" customWidth="1"/>
    <col min="13055" max="13309" width="9.140625" style="187"/>
    <col min="13310" max="13310" width="30.140625" style="187" customWidth="1"/>
    <col min="13311" max="13565" width="9.140625" style="187"/>
    <col min="13566" max="13566" width="30.140625" style="187" customWidth="1"/>
    <col min="13567" max="13821" width="9.140625" style="187"/>
    <col min="13822" max="13822" width="30.140625" style="187" customWidth="1"/>
    <col min="13823" max="14077" width="9.140625" style="187"/>
    <col min="14078" max="14078" width="30.140625" style="187" customWidth="1"/>
    <col min="14079" max="14333" width="9.140625" style="187"/>
    <col min="14334" max="14334" width="30.140625" style="187" customWidth="1"/>
    <col min="14335" max="14589" width="9.140625" style="187"/>
    <col min="14590" max="14590" width="30.140625" style="187" customWidth="1"/>
    <col min="14591" max="14845" width="9.140625" style="187"/>
    <col min="14846" max="14846" width="30.140625" style="187" customWidth="1"/>
    <col min="14847" max="15101" width="9.140625" style="187"/>
    <col min="15102" max="15102" width="30.140625" style="187" customWidth="1"/>
    <col min="15103" max="15357" width="9.140625" style="187"/>
    <col min="15358" max="15358" width="30.140625" style="187" customWidth="1"/>
    <col min="15359" max="15613" width="9.140625" style="187"/>
    <col min="15614" max="15614" width="30.140625" style="187" customWidth="1"/>
    <col min="15615" max="15869" width="9.140625" style="187"/>
    <col min="15870" max="15870" width="30.140625" style="187" customWidth="1"/>
    <col min="15871" max="16125" width="9.140625" style="187"/>
    <col min="16126" max="16126" width="30.140625" style="187" customWidth="1"/>
    <col min="16127" max="16384" width="9.140625" style="187"/>
  </cols>
  <sheetData>
    <row r="1" spans="2:16" customFormat="1" ht="15">
      <c r="B1" s="776" t="s">
        <v>206</v>
      </c>
      <c r="C1" s="776"/>
      <c r="D1" s="776"/>
      <c r="E1" s="776"/>
      <c r="F1" s="776"/>
      <c r="G1" s="776"/>
      <c r="H1" s="776"/>
      <c r="I1" s="776"/>
      <c r="J1" s="776"/>
      <c r="K1" s="776"/>
      <c r="L1" s="776"/>
    </row>
    <row r="2" spans="2:16" ht="15" customHeight="1">
      <c r="B2" s="186"/>
    </row>
    <row r="3" spans="2:16" ht="30.75" customHeight="1">
      <c r="B3" s="964" t="s">
        <v>312</v>
      </c>
      <c r="C3" s="964"/>
      <c r="D3" s="964"/>
      <c r="E3" s="964"/>
      <c r="F3" s="964"/>
      <c r="G3" s="964"/>
      <c r="H3" s="964"/>
      <c r="I3" s="964"/>
      <c r="J3" s="964"/>
      <c r="K3" s="964"/>
      <c r="L3" s="964"/>
    </row>
    <row r="4" spans="2:16" ht="5.0999999999999996" customHeight="1">
      <c r="B4" s="186"/>
    </row>
    <row r="5" spans="2:16" ht="15" customHeight="1">
      <c r="B5" s="963" t="s">
        <v>194</v>
      </c>
      <c r="C5" s="963"/>
      <c r="D5" s="963"/>
      <c r="E5" s="963"/>
      <c r="F5" s="963"/>
      <c r="G5" s="963"/>
      <c r="H5" s="963"/>
      <c r="I5" s="963"/>
      <c r="J5" s="963"/>
      <c r="K5" s="963"/>
      <c r="L5" s="963"/>
    </row>
    <row r="6" spans="2:16" ht="11.25" customHeight="1">
      <c r="G6" s="188"/>
      <c r="H6" s="188"/>
      <c r="I6" s="188"/>
      <c r="J6" s="188"/>
      <c r="K6" s="188"/>
      <c r="L6" s="188"/>
      <c r="M6" s="188"/>
      <c r="N6" s="189"/>
      <c r="O6" s="189"/>
      <c r="P6" s="189"/>
    </row>
    <row r="7" spans="2:16" ht="11.25" customHeight="1">
      <c r="G7" s="188"/>
      <c r="H7" s="188"/>
      <c r="I7" s="188"/>
      <c r="J7" s="188"/>
      <c r="K7" s="188"/>
      <c r="L7" s="188"/>
      <c r="M7" s="188"/>
      <c r="N7" s="189"/>
      <c r="O7" s="189"/>
      <c r="P7" s="189"/>
    </row>
    <row r="8" spans="2:16" ht="11.25" customHeight="1">
      <c r="G8" s="188"/>
      <c r="H8" s="188"/>
      <c r="I8" s="188"/>
      <c r="J8" s="188"/>
      <c r="K8" s="188"/>
      <c r="L8" s="188"/>
      <c r="M8" s="188"/>
      <c r="N8" s="189"/>
      <c r="O8" s="189"/>
      <c r="P8" s="189"/>
    </row>
    <row r="9" spans="2:16" ht="11.25" customHeight="1">
      <c r="G9" s="188"/>
      <c r="H9" s="188"/>
      <c r="I9" s="188"/>
      <c r="J9" s="188"/>
      <c r="K9" s="188"/>
      <c r="L9" s="188"/>
      <c r="M9" s="188"/>
      <c r="N9" s="189"/>
      <c r="O9" s="189"/>
      <c r="P9" s="189"/>
    </row>
    <row r="10" spans="2:16" ht="11.25" customHeight="1">
      <c r="G10" s="188"/>
      <c r="H10" s="188"/>
      <c r="I10" s="188"/>
      <c r="J10" s="188"/>
      <c r="K10" s="188"/>
      <c r="L10" s="188"/>
      <c r="M10" s="188"/>
      <c r="N10" s="189"/>
      <c r="O10" s="189"/>
      <c r="P10" s="189"/>
    </row>
    <row r="11" spans="2:16" ht="11.25" customHeight="1">
      <c r="G11" s="188"/>
      <c r="H11" s="188"/>
      <c r="I11" s="188"/>
      <c r="J11" s="188"/>
      <c r="K11" s="188"/>
      <c r="L11" s="188"/>
      <c r="M11" s="188"/>
      <c r="N11" s="189"/>
      <c r="O11" s="189"/>
      <c r="P11" s="189"/>
    </row>
    <row r="12" spans="2:16" ht="11.25" customHeight="1">
      <c r="G12" s="188"/>
      <c r="H12" s="188"/>
      <c r="I12" s="188"/>
      <c r="J12" s="188"/>
      <c r="K12" s="188"/>
      <c r="L12" s="188"/>
      <c r="M12" s="188"/>
      <c r="N12" s="189"/>
      <c r="O12" s="189"/>
      <c r="P12" s="189"/>
    </row>
    <row r="13" spans="2:16" ht="11.25" customHeight="1">
      <c r="G13" s="188"/>
      <c r="H13" s="188"/>
      <c r="I13" s="188"/>
      <c r="J13" s="188"/>
      <c r="K13" s="188"/>
      <c r="L13" s="188"/>
      <c r="M13" s="188"/>
      <c r="N13" s="189"/>
      <c r="O13" s="189"/>
      <c r="P13" s="189"/>
    </row>
    <row r="14" spans="2:16" ht="11.25" customHeight="1">
      <c r="G14" s="188"/>
      <c r="H14" s="188"/>
      <c r="I14" s="188"/>
      <c r="J14" s="188"/>
      <c r="K14" s="188"/>
      <c r="L14" s="188"/>
      <c r="M14" s="188"/>
      <c r="N14" s="189"/>
      <c r="O14" s="189"/>
      <c r="P14" s="189"/>
    </row>
    <row r="15" spans="2:16" ht="11.25" customHeight="1">
      <c r="G15" s="188"/>
      <c r="H15" s="188"/>
      <c r="I15" s="188"/>
      <c r="J15" s="188"/>
      <c r="K15" s="188"/>
      <c r="L15" s="188"/>
      <c r="M15" s="188"/>
      <c r="N15" s="189"/>
      <c r="O15" s="189"/>
      <c r="P15" s="189"/>
    </row>
    <row r="16" spans="2:16" ht="11.25" customHeight="1">
      <c r="G16" s="188"/>
      <c r="H16" s="188"/>
      <c r="I16" s="188"/>
      <c r="J16" s="188"/>
      <c r="K16" s="188"/>
      <c r="L16" s="188"/>
      <c r="M16" s="188"/>
      <c r="N16" s="189"/>
      <c r="O16" s="189"/>
      <c r="P16" s="189"/>
    </row>
    <row r="17" spans="2:16" ht="11.25" customHeight="1">
      <c r="G17" s="188"/>
      <c r="H17" s="188"/>
      <c r="I17" s="188"/>
      <c r="J17" s="188"/>
      <c r="K17" s="188"/>
      <c r="L17" s="188"/>
      <c r="M17" s="188"/>
      <c r="N17" s="189"/>
      <c r="O17" s="403"/>
      <c r="P17" s="189"/>
    </row>
    <row r="18" spans="2:16" ht="11.25" customHeight="1">
      <c r="G18" s="188"/>
      <c r="H18" s="188"/>
      <c r="I18" s="188"/>
      <c r="J18" s="188"/>
      <c r="K18" s="188"/>
      <c r="L18" s="188"/>
      <c r="M18" s="188"/>
      <c r="N18" s="189"/>
      <c r="O18" s="189"/>
      <c r="P18" s="189"/>
    </row>
    <row r="19" spans="2:16" ht="11.25" customHeight="1">
      <c r="G19" s="188"/>
      <c r="H19" s="188"/>
      <c r="I19" s="188"/>
      <c r="J19" s="188"/>
      <c r="K19" s="188"/>
      <c r="L19" s="188"/>
      <c r="M19" s="188"/>
      <c r="N19" s="189"/>
      <c r="O19" s="189"/>
      <c r="P19" s="189"/>
    </row>
    <row r="20" spans="2:16" ht="11.25" customHeight="1">
      <c r="G20" s="188"/>
      <c r="H20" s="188"/>
      <c r="I20" s="188"/>
      <c r="J20" s="188"/>
      <c r="K20" s="188"/>
      <c r="L20" s="188"/>
      <c r="M20" s="188"/>
      <c r="N20" s="189"/>
      <c r="O20" s="189"/>
      <c r="P20" s="189"/>
    </row>
    <row r="21" spans="2:16" ht="11.25" customHeight="1">
      <c r="G21" s="188"/>
      <c r="H21" s="188"/>
      <c r="I21" s="188"/>
      <c r="J21" s="188"/>
      <c r="K21" s="188"/>
      <c r="L21" s="188"/>
      <c r="M21" s="188"/>
      <c r="N21" s="189"/>
      <c r="O21" s="189"/>
      <c r="P21" s="189"/>
    </row>
    <row r="22" spans="2:16" ht="11.25" customHeight="1">
      <c r="G22" s="188"/>
      <c r="H22" s="188"/>
      <c r="I22" s="188"/>
      <c r="J22" s="188"/>
      <c r="K22" s="188"/>
      <c r="L22" s="188"/>
      <c r="M22" s="188"/>
      <c r="N22" s="189"/>
      <c r="O22" s="189"/>
      <c r="P22" s="189"/>
    </row>
    <row r="23" spans="2:16" ht="11.25" customHeight="1">
      <c r="G23" s="188"/>
      <c r="H23" s="188"/>
      <c r="I23" s="188"/>
      <c r="J23" s="188"/>
      <c r="K23" s="188"/>
      <c r="L23" s="188"/>
      <c r="M23" s="188"/>
      <c r="N23" s="189"/>
      <c r="O23" s="189"/>
      <c r="P23" s="189"/>
    </row>
    <row r="24" spans="2:16" ht="11.25" customHeight="1">
      <c r="G24" s="188"/>
      <c r="H24" s="188"/>
      <c r="I24" s="188"/>
      <c r="J24" s="188"/>
      <c r="K24" s="188"/>
      <c r="L24" s="188"/>
      <c r="M24" s="188"/>
      <c r="N24" s="189"/>
      <c r="O24" s="189"/>
      <c r="P24" s="189"/>
    </row>
    <row r="25" spans="2:16" ht="11.25" customHeight="1">
      <c r="G25" s="188"/>
      <c r="H25" s="188"/>
      <c r="I25" s="188"/>
      <c r="J25" s="188"/>
      <c r="K25" s="188"/>
      <c r="L25" s="188"/>
      <c r="M25" s="188"/>
      <c r="N25" s="189"/>
      <c r="O25" s="189"/>
      <c r="P25" s="189"/>
    </row>
    <row r="26" spans="2:16" ht="11.25" customHeight="1">
      <c r="B26" s="482" t="s">
        <v>251</v>
      </c>
      <c r="G26" s="188"/>
      <c r="H26" s="188"/>
      <c r="I26" s="188"/>
      <c r="J26" s="188"/>
      <c r="K26" s="188"/>
      <c r="L26" s="188"/>
      <c r="M26" s="188"/>
      <c r="N26" s="189"/>
      <c r="O26" s="189"/>
      <c r="P26" s="189"/>
    </row>
    <row r="27" spans="2:16" ht="11.25" customHeight="1">
      <c r="B27" s="540" t="s">
        <v>250</v>
      </c>
      <c r="G27" s="188"/>
      <c r="H27" s="188"/>
      <c r="I27" s="188"/>
      <c r="J27" s="188"/>
      <c r="K27" s="188"/>
      <c r="L27" s="188"/>
      <c r="M27" s="188"/>
      <c r="N27" s="189"/>
      <c r="O27" s="189"/>
      <c r="P27" s="189"/>
    </row>
    <row r="28" spans="2:16" ht="11.25" customHeight="1">
      <c r="B28" s="482" t="s">
        <v>322</v>
      </c>
      <c r="G28" s="188"/>
      <c r="H28" s="188"/>
      <c r="I28" s="188"/>
      <c r="J28" s="188"/>
      <c r="K28" s="188"/>
      <c r="L28" s="188"/>
      <c r="M28" s="188"/>
      <c r="N28" s="189"/>
      <c r="O28" s="189"/>
      <c r="P28" s="189"/>
    </row>
    <row r="29" spans="2:16" ht="15" customHeight="1"/>
    <row r="30" spans="2:16" ht="11.25" customHeight="1">
      <c r="B30" s="399"/>
      <c r="C30" s="400" t="s">
        <v>240</v>
      </c>
      <c r="D30" s="400" t="s">
        <v>241</v>
      </c>
      <c r="E30" s="400" t="s">
        <v>242</v>
      </c>
      <c r="F30" s="401" t="s">
        <v>243</v>
      </c>
      <c r="G30" s="400" t="s">
        <v>244</v>
      </c>
      <c r="H30" s="400" t="s">
        <v>245</v>
      </c>
      <c r="I30" s="400" t="s">
        <v>246</v>
      </c>
      <c r="J30" s="402" t="s">
        <v>248</v>
      </c>
      <c r="K30" s="402" t="s">
        <v>247</v>
      </c>
      <c r="L30" s="400" t="s">
        <v>249</v>
      </c>
    </row>
    <row r="31" spans="2:16" s="190" customFormat="1" ht="11.25" customHeight="1">
      <c r="B31" s="397" t="s">
        <v>373</v>
      </c>
      <c r="C31" s="398">
        <v>3707.68</v>
      </c>
      <c r="D31" s="398">
        <v>3774.38</v>
      </c>
      <c r="E31" s="398">
        <v>3961.82</v>
      </c>
      <c r="F31" s="398">
        <v>3901.88</v>
      </c>
      <c r="G31" s="398">
        <v>3432.43</v>
      </c>
      <c r="H31" s="398">
        <v>3616.39</v>
      </c>
      <c r="I31" s="398">
        <v>4227.54</v>
      </c>
      <c r="J31" s="398">
        <v>4474.17</v>
      </c>
      <c r="K31" s="398">
        <v>4679.3500000000004</v>
      </c>
      <c r="L31" s="398">
        <v>4902.67</v>
      </c>
    </row>
    <row r="32" spans="2:16" ht="22.5" customHeight="1">
      <c r="B32" s="397" t="s">
        <v>389</v>
      </c>
      <c r="C32" s="398">
        <v>1523.2950000000001</v>
      </c>
      <c r="D32" s="398">
        <v>1712.2125000000001</v>
      </c>
      <c r="E32" s="398">
        <v>1830.9050000000002</v>
      </c>
      <c r="F32" s="398">
        <v>1978.7175000000002</v>
      </c>
      <c r="G32" s="398">
        <v>2102.0625</v>
      </c>
      <c r="H32" s="398">
        <v>2258.5650000000001</v>
      </c>
      <c r="I32" s="398">
        <v>2412.8449999999998</v>
      </c>
      <c r="J32" s="398">
        <v>2566.2674999999999</v>
      </c>
      <c r="K32" s="398">
        <v>2639.3525</v>
      </c>
      <c r="L32" s="398">
        <v>2575.2750000000005</v>
      </c>
    </row>
    <row r="33" spans="2:12" s="190" customFormat="1" ht="11.25" customHeight="1">
      <c r="B33" s="397" t="s">
        <v>390</v>
      </c>
      <c r="C33" s="398">
        <v>2144.61</v>
      </c>
      <c r="D33" s="398">
        <v>2289.7999999999997</v>
      </c>
      <c r="E33" s="87">
        <v>2386.9</v>
      </c>
      <c r="F33" s="87">
        <v>2497.1999999999998</v>
      </c>
      <c r="G33" s="87">
        <v>2510.3600000000006</v>
      </c>
      <c r="H33" s="87">
        <v>2469.4500000000003</v>
      </c>
      <c r="I33" s="398">
        <v>2592.3599999999997</v>
      </c>
      <c r="J33" s="398">
        <v>2761.8699999999994</v>
      </c>
      <c r="K33" s="398">
        <v>2947.87</v>
      </c>
      <c r="L33" s="398">
        <v>3081.76</v>
      </c>
    </row>
    <row r="34" spans="2:12" s="190" customFormat="1" ht="11.25" customHeight="1">
      <c r="B34" s="397" t="s">
        <v>391</v>
      </c>
      <c r="C34" s="398">
        <v>849.92953171073032</v>
      </c>
      <c r="D34" s="398">
        <v>896.06731384384295</v>
      </c>
      <c r="E34" s="398">
        <v>921.49795897569459</v>
      </c>
      <c r="F34" s="398">
        <v>936.5133106417511</v>
      </c>
      <c r="G34" s="398">
        <v>836.24490375116659</v>
      </c>
      <c r="H34" s="398">
        <v>823.31907371768057</v>
      </c>
      <c r="I34" s="398">
        <v>834.3079991816694</v>
      </c>
      <c r="J34" s="398">
        <v>950.41659054489264</v>
      </c>
      <c r="K34" s="398">
        <v>1047.5967358115377</v>
      </c>
      <c r="L34" s="398">
        <v>1119.6839813102522</v>
      </c>
    </row>
    <row r="35" spans="2:12" s="190" customFormat="1" ht="11.25" customHeight="1">
      <c r="B35" s="397" t="s">
        <v>392</v>
      </c>
      <c r="C35" s="398">
        <v>1623.7767906849826</v>
      </c>
      <c r="D35" s="398">
        <v>1706.6267362182607</v>
      </c>
      <c r="E35" s="398">
        <v>1779.2983975012237</v>
      </c>
      <c r="F35" s="398">
        <v>1855.3757354177376</v>
      </c>
      <c r="G35" s="398">
        <v>1850.5887123227267</v>
      </c>
      <c r="H35" s="398">
        <v>1873.8024557936753</v>
      </c>
      <c r="I35" s="398">
        <v>1932.5451826101323</v>
      </c>
      <c r="J35" s="398">
        <v>2109.012736829668</v>
      </c>
      <c r="K35" s="398">
        <v>2235.7834219741594</v>
      </c>
      <c r="L35" s="398">
        <v>2289.5435323695178</v>
      </c>
    </row>
    <row r="36" spans="2:12" ht="22.5" customHeight="1">
      <c r="B36" s="397" t="s">
        <v>393</v>
      </c>
      <c r="C36" s="398">
        <v>2435.6651860274742</v>
      </c>
      <c r="D36" s="398">
        <v>2559.9401043273911</v>
      </c>
      <c r="E36" s="398">
        <v>2668.9475962518354</v>
      </c>
      <c r="F36" s="398">
        <v>2783.0636031266063</v>
      </c>
      <c r="G36" s="398">
        <v>2775.88306848409</v>
      </c>
      <c r="H36" s="398">
        <v>2810.7036836905131</v>
      </c>
      <c r="I36" s="398">
        <v>2898.8177739151984</v>
      </c>
      <c r="J36" s="398">
        <v>3163.519105244502</v>
      </c>
      <c r="K36" s="398">
        <v>3353.6751329612389</v>
      </c>
      <c r="L36" s="398">
        <v>3434.3152985542765</v>
      </c>
    </row>
  </sheetData>
  <mergeCells count="3">
    <mergeCell ref="B5:L5"/>
    <mergeCell ref="B1:L1"/>
    <mergeCell ref="B3:L3"/>
  </mergeCells>
  <hyperlinks>
    <hyperlink ref="B1:L1" location="Содержание_ru!B34" display="II. Международная инвестиционная позиция на 31.03.2023 (предварительные данные)" xr:uid="{4613A732-CE1B-41D2-9E6A-07D4F65900B1}"/>
    <hyperlink ref="B27" r:id="rId1" xr:uid="{0E39051E-306C-489B-86BA-568773F94731}"/>
  </hyperlinks>
  <pageMargins left="0.75" right="0.75" top="1" bottom="1" header="0.5" footer="0.5"/>
  <pageSetup paperSize="9" orientation="portrait" r:id="rId2"/>
  <headerFooter differentOddEven="1" alignWithMargins="0">
    <oddHeader>&amp;R&amp;"permiansanstypeface,Bold"&amp;12SP-3&amp;L&amp;1 </oddHeader>
    <oddFooter>&amp;C&amp;"PermianSansTypeface,Bold"&amp;8Confidenţial – BNM
Atenţie! Se interzice deţinerea, sustragerea, alterarea, multiplicarea, distrugerea sau folosirea acestui document fără a dispune de drept de acces autorizat!&amp;L&amp;1 </oddFooter>
    <evenHeader>&amp;R&amp;"permiansanstypeface,Bold"&amp;12SP-3&amp;L&amp;1 </evenHeader>
    <evenFooter>&amp;C&amp;"PermianSansTypeface,Bold"&amp;8Confidenţial – BNM
Atenţie! Se interzice deţinerea, sustragerea, alterarea, multiplicarea, distrugerea sau folosirea acestui document fără a dispune de drept de acces autorizat!&amp;L&amp;1 </evenFooter>
  </headerFooter>
  <drawing r:id="rId3"/>
  <legacyDrawing r:id="rId4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14108-1BA6-46D8-961D-92153C24A8FF}">
  <dimension ref="B1:M37"/>
  <sheetViews>
    <sheetView showGridLines="0" showRowColHeaders="0" zoomScaleNormal="100" workbookViewId="0"/>
  </sheetViews>
  <sheetFormatPr defaultColWidth="9.140625" defaultRowHeight="11.25"/>
  <cols>
    <col min="1" max="1" width="5.7109375" style="185" customWidth="1"/>
    <col min="2" max="2" width="34.5703125" style="185" customWidth="1"/>
    <col min="3" max="7" width="8.140625" style="192" customWidth="1"/>
    <col min="8" max="12" width="8.140625" style="185" customWidth="1"/>
    <col min="13" max="16384" width="9.140625" style="185"/>
  </cols>
  <sheetData>
    <row r="1" spans="2:12" customFormat="1" ht="15">
      <c r="B1" s="776" t="s">
        <v>206</v>
      </c>
      <c r="C1" s="776"/>
      <c r="D1" s="776"/>
      <c r="E1" s="776"/>
      <c r="F1" s="776"/>
      <c r="G1" s="776"/>
      <c r="H1" s="776"/>
      <c r="I1" s="776"/>
      <c r="J1" s="776"/>
      <c r="K1" s="776"/>
      <c r="L1" s="776"/>
    </row>
    <row r="3" spans="2:12" ht="30" customHeight="1">
      <c r="B3" s="969" t="s">
        <v>204</v>
      </c>
      <c r="C3" s="969"/>
      <c r="D3" s="969"/>
      <c r="E3" s="969"/>
      <c r="F3" s="969"/>
      <c r="G3" s="969"/>
      <c r="H3" s="969"/>
      <c r="I3" s="969"/>
      <c r="J3" s="969"/>
      <c r="K3" s="969"/>
      <c r="L3" s="969"/>
    </row>
    <row r="4" spans="2:12" ht="5.0999999999999996" customHeight="1">
      <c r="B4" s="191"/>
    </row>
    <row r="5" spans="2:12" ht="12.75">
      <c r="B5" s="963" t="s">
        <v>253</v>
      </c>
      <c r="C5" s="963"/>
      <c r="D5" s="963"/>
      <c r="E5" s="963"/>
      <c r="F5" s="963"/>
      <c r="G5" s="963"/>
      <c r="H5" s="963"/>
      <c r="I5" s="963"/>
      <c r="J5" s="963"/>
      <c r="K5" s="963"/>
      <c r="L5" s="963"/>
    </row>
    <row r="6" spans="2:12">
      <c r="B6" s="191"/>
    </row>
    <row r="7" spans="2:12">
      <c r="B7" s="191"/>
    </row>
    <row r="8" spans="2:12">
      <c r="B8" s="191"/>
      <c r="C8" s="193"/>
    </row>
    <row r="9" spans="2:12">
      <c r="B9" s="191"/>
    </row>
    <row r="10" spans="2:12">
      <c r="B10" s="191"/>
    </row>
    <row r="11" spans="2:12">
      <c r="B11" s="191"/>
    </row>
    <row r="12" spans="2:12">
      <c r="B12" s="191"/>
    </row>
    <row r="13" spans="2:12">
      <c r="B13" s="191"/>
    </row>
    <row r="14" spans="2:12">
      <c r="B14" s="191"/>
    </row>
    <row r="15" spans="2:12">
      <c r="B15" s="191"/>
    </row>
    <row r="16" spans="2:12">
      <c r="B16" s="191"/>
    </row>
    <row r="17" spans="2:12">
      <c r="B17" s="191"/>
    </row>
    <row r="18" spans="2:12">
      <c r="B18" s="191"/>
    </row>
    <row r="19" spans="2:12">
      <c r="B19" s="191"/>
    </row>
    <row r="20" spans="2:12">
      <c r="B20" s="191"/>
    </row>
    <row r="21" spans="2:12">
      <c r="B21" s="191"/>
    </row>
    <row r="22" spans="2:12">
      <c r="B22" s="191"/>
    </row>
    <row r="23" spans="2:12">
      <c r="B23" s="191"/>
    </row>
    <row r="24" spans="2:12">
      <c r="B24" s="191"/>
    </row>
    <row r="25" spans="2:12">
      <c r="B25" s="191"/>
    </row>
    <row r="26" spans="2:12">
      <c r="B26" s="191"/>
    </row>
    <row r="27" spans="2:12">
      <c r="B27" s="191"/>
    </row>
    <row r="28" spans="2:12" customFormat="1" ht="11.25" customHeight="1">
      <c r="B28" s="482" t="s">
        <v>322</v>
      </c>
    </row>
    <row r="29" spans="2:12" ht="22.5" customHeight="1">
      <c r="B29" s="972" t="s">
        <v>252</v>
      </c>
      <c r="C29" s="972"/>
      <c r="D29" s="972"/>
      <c r="E29" s="972"/>
      <c r="F29" s="972"/>
      <c r="G29" s="972"/>
      <c r="H29" s="972"/>
      <c r="I29" s="972"/>
      <c r="J29" s="972"/>
      <c r="K29" s="972"/>
      <c r="L29" s="972"/>
    </row>
    <row r="30" spans="2:12" ht="15" customHeight="1">
      <c r="B30" s="191"/>
    </row>
    <row r="31" spans="2:12" s="196" customFormat="1" ht="11.25" customHeight="1">
      <c r="B31" s="965"/>
      <c r="C31" s="908" t="s">
        <v>220</v>
      </c>
      <c r="D31" s="967"/>
      <c r="E31" s="967"/>
      <c r="F31" s="968"/>
      <c r="G31" s="908" t="s">
        <v>221</v>
      </c>
      <c r="H31" s="909"/>
      <c r="I31" s="909"/>
      <c r="J31" s="910"/>
      <c r="K31" s="970">
        <v>2023</v>
      </c>
      <c r="L31" s="971"/>
    </row>
    <row r="32" spans="2:12" s="196" customFormat="1">
      <c r="B32" s="966"/>
      <c r="C32" s="195" t="s">
        <v>497</v>
      </c>
      <c r="D32" s="195" t="s">
        <v>498</v>
      </c>
      <c r="E32" s="195" t="s">
        <v>499</v>
      </c>
      <c r="F32" s="195" t="s">
        <v>500</v>
      </c>
      <c r="G32" s="195" t="s">
        <v>497</v>
      </c>
      <c r="H32" s="195" t="s">
        <v>498</v>
      </c>
      <c r="I32" s="195" t="s">
        <v>499</v>
      </c>
      <c r="J32" s="195" t="s">
        <v>500</v>
      </c>
      <c r="K32" s="195" t="s">
        <v>501</v>
      </c>
      <c r="L32" s="195" t="s">
        <v>498</v>
      </c>
    </row>
    <row r="33" spans="2:13" ht="11.25" customHeight="1">
      <c r="B33" s="197" t="s">
        <v>394</v>
      </c>
      <c r="C33" s="566">
        <v>2235.0291766287755</v>
      </c>
      <c r="D33" s="566">
        <v>2369.2988418589648</v>
      </c>
      <c r="E33" s="566">
        <v>2453.6700890625157</v>
      </c>
      <c r="F33" s="567">
        <v>2461.3707404390811</v>
      </c>
      <c r="G33" s="567">
        <v>2541.4384813963343</v>
      </c>
      <c r="H33" s="568">
        <v>2523.1680333081304</v>
      </c>
      <c r="I33" s="568">
        <v>2583.2744954640507</v>
      </c>
      <c r="J33" s="568">
        <v>2632.9115352573917</v>
      </c>
      <c r="K33" s="568">
        <v>2861.2327203997997</v>
      </c>
      <c r="L33" s="568">
        <v>2860.6037453665235</v>
      </c>
      <c r="M33" s="198"/>
    </row>
    <row r="34" spans="2:13" ht="11.25" customHeight="1">
      <c r="B34" s="199" t="s">
        <v>330</v>
      </c>
      <c r="C34" s="569">
        <v>393.93323563664148</v>
      </c>
      <c r="D34" s="566">
        <v>405.24146155070997</v>
      </c>
      <c r="E34" s="566">
        <v>433.3983349178929</v>
      </c>
      <c r="F34" s="567">
        <v>428.35105765987254</v>
      </c>
      <c r="G34" s="567">
        <v>430.48682119183002</v>
      </c>
      <c r="H34" s="568">
        <v>444.05018018955849</v>
      </c>
      <c r="I34" s="568">
        <v>416.21715584415983</v>
      </c>
      <c r="J34" s="568">
        <v>432.11866199295207</v>
      </c>
      <c r="K34" s="568">
        <v>456.18581580172992</v>
      </c>
      <c r="L34" s="568">
        <v>478.22753644244528</v>
      </c>
      <c r="M34" s="198"/>
    </row>
    <row r="35" spans="2:13" ht="11.25" customHeight="1">
      <c r="B35" s="197" t="s">
        <v>329</v>
      </c>
      <c r="C35" s="407">
        <v>86.767497616588912</v>
      </c>
      <c r="D35" s="404">
        <v>19.094081173343923</v>
      </c>
      <c r="E35" s="404">
        <v>33.423524459150414</v>
      </c>
      <c r="F35" s="405">
        <v>22.749017914549704</v>
      </c>
      <c r="G35" s="405">
        <v>21.128578896793599</v>
      </c>
      <c r="H35" s="406">
        <v>4.538065626213668</v>
      </c>
      <c r="I35" s="406">
        <v>-7.3808322421477026</v>
      </c>
      <c r="J35" s="406">
        <v>8.7534884010756482</v>
      </c>
      <c r="K35" s="406">
        <v>25.501150036470882</v>
      </c>
      <c r="L35" s="406">
        <v>33.965743594946808</v>
      </c>
      <c r="M35" s="198"/>
    </row>
    <row r="36" spans="2:13">
      <c r="C36" s="200"/>
      <c r="D36" s="200"/>
      <c r="E36" s="200"/>
      <c r="F36" s="200"/>
      <c r="G36" s="200"/>
      <c r="H36" s="200"/>
      <c r="I36" s="200"/>
      <c r="J36" s="200"/>
      <c r="K36" s="200"/>
      <c r="M36" s="198"/>
    </row>
    <row r="37" spans="2:13">
      <c r="C37" s="201"/>
      <c r="D37" s="201"/>
      <c r="E37" s="201"/>
      <c r="F37" s="201"/>
      <c r="G37" s="201"/>
      <c r="H37" s="201"/>
      <c r="I37" s="201"/>
      <c r="J37" s="201"/>
      <c r="K37" s="201"/>
      <c r="M37" s="198"/>
    </row>
  </sheetData>
  <mergeCells count="8">
    <mergeCell ref="B31:B32"/>
    <mergeCell ref="C31:F31"/>
    <mergeCell ref="G31:J31"/>
    <mergeCell ref="B1:L1"/>
    <mergeCell ref="B3:L3"/>
    <mergeCell ref="B5:L5"/>
    <mergeCell ref="K31:L31"/>
    <mergeCell ref="B29:L29"/>
  </mergeCells>
  <hyperlinks>
    <hyperlink ref="B1:L1" location="Содержание_ru!B34" display="II. Международная инвестиционная позиция на 31.03.2023 (предварительные данные)" xr:uid="{DAFCA672-75A1-47EA-8D82-EFB543C61CDD}"/>
  </hyperlinks>
  <pageMargins left="0.75" right="0.75" top="1" bottom="1" header="0.5" footer="0.5"/>
  <pageSetup paperSize="9"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EC13B-846A-486F-BB2E-C741229B16BF}">
  <dimension ref="B1:N53"/>
  <sheetViews>
    <sheetView showGridLines="0" showRowColHeaders="0" zoomScaleNormal="100" zoomScaleSheetLayoutView="80" workbookViewId="0"/>
  </sheetViews>
  <sheetFormatPr defaultColWidth="9.140625" defaultRowHeight="11.25"/>
  <cols>
    <col min="1" max="1" width="5.7109375" style="202" customWidth="1"/>
    <col min="2" max="2" width="67.5703125" style="202" customWidth="1"/>
    <col min="3" max="4" width="9.140625" style="202" customWidth="1"/>
    <col min="5" max="11" width="10" style="202" customWidth="1"/>
    <col min="12" max="26" width="9.140625" style="202" customWidth="1"/>
    <col min="27" max="16384" width="9.140625" style="202"/>
  </cols>
  <sheetData>
    <row r="1" spans="2:14" customFormat="1" ht="15">
      <c r="B1" s="776" t="s">
        <v>206</v>
      </c>
      <c r="C1" s="776"/>
      <c r="D1" s="776"/>
      <c r="E1" s="776"/>
      <c r="F1" s="776"/>
      <c r="G1" s="113"/>
      <c r="H1" s="113"/>
      <c r="I1" s="113"/>
      <c r="J1" s="113"/>
      <c r="K1" s="113"/>
      <c r="L1" s="113"/>
    </row>
    <row r="3" spans="2:14" ht="45" customHeight="1">
      <c r="B3" s="974" t="s">
        <v>283</v>
      </c>
      <c r="C3" s="974"/>
      <c r="D3" s="974"/>
      <c r="E3" s="974"/>
      <c r="F3" s="974"/>
      <c r="G3" s="261"/>
      <c r="N3" s="203"/>
    </row>
    <row r="4" spans="2:14" ht="5.0999999999999996" customHeight="1">
      <c r="G4" s="260"/>
    </row>
    <row r="5" spans="2:14" ht="24.95" customHeight="1">
      <c r="B5" s="973" t="s">
        <v>213</v>
      </c>
      <c r="C5" s="973"/>
      <c r="D5" s="973"/>
      <c r="E5" s="973"/>
      <c r="F5" s="973"/>
      <c r="G5" s="260"/>
      <c r="H5" s="185"/>
      <c r="I5" s="185"/>
      <c r="J5" s="185"/>
      <c r="K5" s="185"/>
      <c r="L5" s="185"/>
    </row>
    <row r="6" spans="2:14" ht="15">
      <c r="G6" s="260"/>
    </row>
    <row r="8" spans="2:14">
      <c r="J8" s="204"/>
    </row>
    <row r="26" spans="2:8">
      <c r="B26" s="194" t="s">
        <v>405</v>
      </c>
    </row>
    <row r="27" spans="2:8">
      <c r="D27" s="205"/>
      <c r="E27" s="205"/>
      <c r="F27" s="205"/>
      <c r="G27" s="205"/>
      <c r="H27" s="205"/>
    </row>
    <row r="28" spans="2:8" ht="11.25" customHeight="1">
      <c r="B28" s="206" t="s">
        <v>395</v>
      </c>
      <c r="C28" s="408">
        <f>100-SUM(C29:C37)</f>
        <v>4</v>
      </c>
      <c r="E28" s="207"/>
    </row>
    <row r="29" spans="2:8" ht="11.25" customHeight="1">
      <c r="B29" s="206" t="s">
        <v>396</v>
      </c>
      <c r="C29" s="409">
        <v>35</v>
      </c>
      <c r="E29" s="208"/>
    </row>
    <row r="30" spans="2:8" ht="11.25" customHeight="1">
      <c r="B30" s="206" t="s">
        <v>397</v>
      </c>
      <c r="C30" s="409">
        <v>25.6</v>
      </c>
      <c r="E30" s="208"/>
    </row>
    <row r="31" spans="2:8" ht="11.25" customHeight="1">
      <c r="B31" s="206" t="s">
        <v>398</v>
      </c>
      <c r="C31" s="409">
        <v>18.100000000000001</v>
      </c>
      <c r="E31" s="208"/>
    </row>
    <row r="32" spans="2:8" ht="11.25" customHeight="1">
      <c r="B32" s="206" t="s">
        <v>399</v>
      </c>
      <c r="C32" s="409">
        <v>4.9000000000000004</v>
      </c>
      <c r="E32" s="208"/>
    </row>
    <row r="33" spans="2:5" ht="11.25" customHeight="1">
      <c r="B33" s="206" t="s">
        <v>400</v>
      </c>
      <c r="C33" s="409">
        <v>4.5</v>
      </c>
      <c r="E33" s="208"/>
    </row>
    <row r="34" spans="2:5" ht="11.25" customHeight="1">
      <c r="B34" s="206" t="s">
        <v>401</v>
      </c>
      <c r="C34" s="409">
        <v>2.8</v>
      </c>
      <c r="E34" s="208"/>
    </row>
    <row r="35" spans="2:5" ht="11.25" customHeight="1">
      <c r="B35" s="206" t="s">
        <v>402</v>
      </c>
      <c r="C35" s="409">
        <v>2.1</v>
      </c>
      <c r="E35" s="208"/>
    </row>
    <row r="36" spans="2:5" ht="11.25" customHeight="1">
      <c r="B36" s="206" t="s">
        <v>403</v>
      </c>
      <c r="C36" s="409">
        <v>1.8</v>
      </c>
      <c r="E36" s="208"/>
    </row>
    <row r="37" spans="2:5" ht="11.25" customHeight="1">
      <c r="B37" s="206" t="s">
        <v>404</v>
      </c>
      <c r="C37" s="409">
        <v>1.2</v>
      </c>
    </row>
    <row r="40" spans="2:5">
      <c r="C40" s="209"/>
    </row>
    <row r="41" spans="2:5">
      <c r="C41" s="210"/>
    </row>
    <row r="42" spans="2:5">
      <c r="C42" s="211"/>
    </row>
    <row r="43" spans="2:5">
      <c r="C43" s="211"/>
    </row>
    <row r="44" spans="2:5">
      <c r="C44" s="211"/>
    </row>
    <row r="45" spans="2:5">
      <c r="C45" s="211"/>
    </row>
    <row r="46" spans="2:5">
      <c r="C46" s="211"/>
    </row>
    <row r="47" spans="2:5">
      <c r="C47" s="211"/>
    </row>
    <row r="48" spans="2:5">
      <c r="C48" s="211"/>
    </row>
    <row r="49" spans="3:3">
      <c r="C49" s="211"/>
    </row>
    <row r="50" spans="3:3">
      <c r="C50" s="211"/>
    </row>
    <row r="51" spans="3:3">
      <c r="C51" s="211"/>
    </row>
    <row r="52" spans="3:3">
      <c r="C52" s="211"/>
    </row>
    <row r="53" spans="3:3">
      <c r="C53" s="211"/>
    </row>
  </sheetData>
  <mergeCells count="3">
    <mergeCell ref="B5:F5"/>
    <mergeCell ref="B1:F1"/>
    <mergeCell ref="B3:F3"/>
  </mergeCells>
  <hyperlinks>
    <hyperlink ref="B1:F1" location="Содержание_ru!B34" display="II. Международная инвестиционная позиция на 30.06.2023 (предварительные данные)" xr:uid="{AB78A2C3-CF42-4FE4-8CA6-7B89F96B7AA2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26CBE-8999-437D-B0B6-F72E2831E9C3}">
  <dimension ref="B1:N36"/>
  <sheetViews>
    <sheetView showGridLines="0" showRowColHeaders="0" zoomScaleNormal="100" workbookViewId="0"/>
  </sheetViews>
  <sheetFormatPr defaultColWidth="9.140625" defaultRowHeight="11.25" customHeight="1"/>
  <cols>
    <col min="1" max="1" width="5.7109375" style="182" customWidth="1"/>
    <col min="2" max="2" width="14.140625" style="182" customWidth="1"/>
    <col min="3" max="3" width="19.7109375" style="182" customWidth="1"/>
    <col min="4" max="6" width="7.28515625" style="182" customWidth="1"/>
    <col min="7" max="7" width="7.85546875" style="182" customWidth="1"/>
    <col min="8" max="12" width="9.140625" style="182"/>
    <col min="13" max="13" width="11" style="182" customWidth="1"/>
    <col min="14" max="16384" width="9.140625" style="182"/>
  </cols>
  <sheetData>
    <row r="1" spans="2:13" customFormat="1" ht="15">
      <c r="B1" s="776" t="s">
        <v>206</v>
      </c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776"/>
    </row>
    <row r="3" spans="2:13" ht="15" customHeight="1">
      <c r="B3" s="975" t="s">
        <v>284</v>
      </c>
      <c r="C3" s="975"/>
      <c r="D3" s="975"/>
      <c r="E3" s="975"/>
      <c r="F3" s="975"/>
      <c r="G3" s="975"/>
      <c r="H3" s="975"/>
      <c r="I3" s="975"/>
      <c r="J3" s="975"/>
      <c r="K3" s="975"/>
      <c r="L3" s="975"/>
      <c r="M3" s="975"/>
    </row>
    <row r="4" spans="2:13" ht="5.0999999999999996" customHeight="1">
      <c r="B4" s="212"/>
      <c r="C4" s="213"/>
    </row>
    <row r="5" spans="2:13" ht="12" customHeight="1">
      <c r="B5" s="800" t="s">
        <v>91</v>
      </c>
      <c r="C5" s="800"/>
      <c r="D5" s="800"/>
      <c r="E5" s="800"/>
      <c r="F5" s="800"/>
      <c r="G5" s="800"/>
      <c r="H5" s="800"/>
      <c r="I5" s="800"/>
      <c r="J5" s="800"/>
      <c r="K5" s="800"/>
      <c r="L5" s="800"/>
      <c r="M5" s="800"/>
    </row>
    <row r="6" spans="2:13" ht="11.25" customHeight="1">
      <c r="B6" s="212"/>
      <c r="C6" s="213"/>
    </row>
    <row r="7" spans="2:13" ht="11.25" customHeight="1">
      <c r="B7" s="212"/>
      <c r="C7" s="213"/>
    </row>
    <row r="8" spans="2:13" ht="11.25" customHeight="1">
      <c r="B8" s="212"/>
      <c r="C8" s="213"/>
    </row>
    <row r="9" spans="2:13" ht="11.25" customHeight="1">
      <c r="B9" s="212"/>
      <c r="C9" s="213"/>
    </row>
    <row r="10" spans="2:13" ht="11.25" customHeight="1">
      <c r="B10" s="212"/>
      <c r="C10" s="213"/>
    </row>
    <row r="11" spans="2:13" ht="11.25" customHeight="1">
      <c r="B11" s="212"/>
      <c r="C11" s="213"/>
    </row>
    <row r="12" spans="2:13" ht="11.25" customHeight="1">
      <c r="B12" s="212"/>
      <c r="C12" s="213"/>
    </row>
    <row r="13" spans="2:13" ht="11.25" customHeight="1">
      <c r="B13" s="212"/>
      <c r="C13" s="213"/>
    </row>
    <row r="14" spans="2:13" ht="11.25" customHeight="1">
      <c r="B14" s="212"/>
      <c r="C14" s="213"/>
    </row>
    <row r="15" spans="2:13" ht="11.25" customHeight="1">
      <c r="B15" s="212"/>
      <c r="C15" s="213"/>
    </row>
    <row r="16" spans="2:13" ht="11.25" customHeight="1">
      <c r="B16" s="212"/>
      <c r="C16" s="213"/>
    </row>
    <row r="17" spans="2:13" ht="11.25" customHeight="1">
      <c r="B17" s="212"/>
      <c r="C17" s="213"/>
    </row>
    <row r="18" spans="2:13" ht="11.25" customHeight="1">
      <c r="B18" s="212"/>
      <c r="C18" s="213"/>
    </row>
    <row r="19" spans="2:13" ht="11.25" customHeight="1">
      <c r="B19" s="212"/>
      <c r="C19" s="213"/>
    </row>
    <row r="20" spans="2:13" ht="11.25" customHeight="1">
      <c r="B20" s="212"/>
      <c r="C20" s="213"/>
    </row>
    <row r="21" spans="2:13" ht="11.25" customHeight="1">
      <c r="B21" s="212"/>
      <c r="C21" s="213"/>
    </row>
    <row r="22" spans="2:13" ht="11.25" customHeight="1">
      <c r="B22" s="212"/>
      <c r="C22" s="213"/>
    </row>
    <row r="23" spans="2:13" ht="11.25" customHeight="1">
      <c r="B23" s="212"/>
      <c r="C23" s="213"/>
    </row>
    <row r="24" spans="2:13" ht="11.25" customHeight="1">
      <c r="B24" s="212"/>
      <c r="C24" s="213"/>
    </row>
    <row r="25" spans="2:13" ht="11.25" customHeight="1">
      <c r="B25" s="212"/>
      <c r="C25" s="213"/>
    </row>
    <row r="26" spans="2:13" ht="11.25" customHeight="1">
      <c r="B26" s="212"/>
      <c r="C26" s="213"/>
    </row>
    <row r="27" spans="2:13" ht="11.25" customHeight="1">
      <c r="B27" s="212"/>
      <c r="C27" s="213"/>
    </row>
    <row r="28" spans="2:13" customFormat="1" ht="11.25" customHeight="1">
      <c r="B28" s="482" t="s">
        <v>322</v>
      </c>
    </row>
    <row r="29" spans="2:13" ht="11.25" customHeight="1">
      <c r="B29" s="212"/>
      <c r="C29" s="213"/>
    </row>
    <row r="30" spans="2:13" s="196" customFormat="1" ht="11.25" customHeight="1">
      <c r="B30" s="976"/>
      <c r="C30" s="977"/>
      <c r="D30" s="908" t="s">
        <v>220</v>
      </c>
      <c r="E30" s="967"/>
      <c r="F30" s="967"/>
      <c r="G30" s="968"/>
      <c r="H30" s="908" t="s">
        <v>221</v>
      </c>
      <c r="I30" s="909"/>
      <c r="J30" s="909"/>
      <c r="K30" s="910"/>
      <c r="L30" s="908">
        <v>2023</v>
      </c>
      <c r="M30" s="910"/>
    </row>
    <row r="31" spans="2:13" s="196" customFormat="1" ht="11.25" customHeight="1">
      <c r="B31" s="978"/>
      <c r="C31" s="979"/>
      <c r="D31" s="82" t="s">
        <v>497</v>
      </c>
      <c r="E31" s="82" t="s">
        <v>498</v>
      </c>
      <c r="F31" s="82" t="s">
        <v>499</v>
      </c>
      <c r="G31" s="82" t="s">
        <v>500</v>
      </c>
      <c r="H31" s="82" t="s">
        <v>497</v>
      </c>
      <c r="I31" s="82" t="s">
        <v>498</v>
      </c>
      <c r="J31" s="82" t="s">
        <v>499</v>
      </c>
      <c r="K31" s="82" t="s">
        <v>500</v>
      </c>
      <c r="L31" s="82" t="s">
        <v>501</v>
      </c>
      <c r="M31" s="82" t="s">
        <v>498</v>
      </c>
    </row>
    <row r="32" spans="2:13" s="185" customFormat="1" ht="11.25" customHeight="1">
      <c r="B32" s="953" t="s">
        <v>406</v>
      </c>
      <c r="C32" s="214" t="s">
        <v>408</v>
      </c>
      <c r="D32" s="410">
        <v>58.187727748691096</v>
      </c>
      <c r="E32" s="410">
        <v>58.527119495302252</v>
      </c>
      <c r="F32" s="410">
        <v>58.006971103650997</v>
      </c>
      <c r="G32" s="410">
        <v>62.785530630496353</v>
      </c>
      <c r="H32" s="410">
        <v>60.53590277249279</v>
      </c>
      <c r="I32" s="410">
        <v>55.195360081273328</v>
      </c>
      <c r="J32" s="410">
        <v>56.18108409432174</v>
      </c>
      <c r="K32" s="410">
        <v>48.222708933717577</v>
      </c>
      <c r="L32" s="410">
        <v>46.459320397028577</v>
      </c>
      <c r="M32" s="410">
        <v>43.045253783010153</v>
      </c>
    </row>
    <row r="33" spans="2:14" s="185" customFormat="1" ht="11.25" customHeight="1">
      <c r="B33" s="953"/>
      <c r="C33" s="214" t="s">
        <v>409</v>
      </c>
      <c r="D33" s="410">
        <v>41.812272251308904</v>
      </c>
      <c r="E33" s="410">
        <v>41.472880504697756</v>
      </c>
      <c r="F33" s="410">
        <v>41.993028896349003</v>
      </c>
      <c r="G33" s="410">
        <v>37.214469369503654</v>
      </c>
      <c r="H33" s="410">
        <v>39.464097227507203</v>
      </c>
      <c r="I33" s="410">
        <v>44.804639918726679</v>
      </c>
      <c r="J33" s="410">
        <v>43.818915905678253</v>
      </c>
      <c r="K33" s="410">
        <v>51.77729106628243</v>
      </c>
      <c r="L33" s="410">
        <v>53.540679602971409</v>
      </c>
      <c r="M33" s="410">
        <v>56.954746216989847</v>
      </c>
    </row>
    <row r="34" spans="2:14" s="185" customFormat="1" ht="11.25" customHeight="1">
      <c r="B34" s="953" t="s">
        <v>407</v>
      </c>
      <c r="C34" s="214" t="s">
        <v>408</v>
      </c>
      <c r="D34" s="411">
        <v>-80.103942176829719</v>
      </c>
      <c r="E34" s="411">
        <v>-79.365798843122221</v>
      </c>
      <c r="F34" s="411">
        <v>-79.109175106055801</v>
      </c>
      <c r="G34" s="411">
        <v>-78.614516642859343</v>
      </c>
      <c r="H34" s="411">
        <v>-78.556028223395344</v>
      </c>
      <c r="I34" s="411">
        <v>-78.735335248448294</v>
      </c>
      <c r="J34" s="411">
        <v>-78.117426592552263</v>
      </c>
      <c r="K34" s="411">
        <v>-78.237724261667054</v>
      </c>
      <c r="L34" s="411">
        <v>-78.012629167020947</v>
      </c>
      <c r="M34" s="411">
        <v>-77.404397467218416</v>
      </c>
      <c r="N34" s="215"/>
    </row>
    <row r="35" spans="2:14" s="185" customFormat="1" ht="11.25" customHeight="1">
      <c r="B35" s="953"/>
      <c r="C35" s="214" t="s">
        <v>409</v>
      </c>
      <c r="D35" s="411">
        <v>-19.89605782317027</v>
      </c>
      <c r="E35" s="411">
        <v>-20.634201156877783</v>
      </c>
      <c r="F35" s="411">
        <v>-20.890824893944206</v>
      </c>
      <c r="G35" s="411">
        <v>-21.385483357140657</v>
      </c>
      <c r="H35" s="411">
        <v>-21.443971776604648</v>
      </c>
      <c r="I35" s="411">
        <v>-21.26466475155172</v>
      </c>
      <c r="J35" s="411">
        <v>-21.882573407447737</v>
      </c>
      <c r="K35" s="411">
        <v>-21.762275738332953</v>
      </c>
      <c r="L35" s="411">
        <v>-21.987370832979042</v>
      </c>
      <c r="M35" s="411">
        <v>-22.595602532781573</v>
      </c>
    </row>
    <row r="36" spans="2:14" s="185" customFormat="1" ht="11.25" customHeight="1"/>
  </sheetData>
  <mergeCells count="9">
    <mergeCell ref="B5:M5"/>
    <mergeCell ref="B1:M1"/>
    <mergeCell ref="B3:M3"/>
    <mergeCell ref="L30:M30"/>
    <mergeCell ref="B34:B35"/>
    <mergeCell ref="B30:C31"/>
    <mergeCell ref="D30:G30"/>
    <mergeCell ref="H30:K30"/>
    <mergeCell ref="B32:B33"/>
  </mergeCells>
  <conditionalFormatting sqref="N34">
    <cfRule type="cellIs" dxfId="0" priority="2" operator="notEqual">
      <formula>0</formula>
    </cfRule>
  </conditionalFormatting>
  <hyperlinks>
    <hyperlink ref="B1:M1" location="Содержание_ru!B34" display="II. Международная инвестиционная позиция на 31.03.2023 (предварительные данные)" xr:uid="{0CE6B19C-8CB3-4DC9-93D9-DE547074994D}"/>
  </hyperlinks>
  <pageMargins left="0.75" right="0.75" top="1" bottom="1" header="0.5" footer="0.5"/>
  <pageSetup paperSize="9"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BCD17-0B77-4E40-857C-9A2728F36AC7}">
  <dimension ref="B1:M33"/>
  <sheetViews>
    <sheetView showGridLines="0" showRowColHeaders="0" zoomScaleNormal="100" workbookViewId="0"/>
  </sheetViews>
  <sheetFormatPr defaultRowHeight="15"/>
  <cols>
    <col min="1" max="1" width="5.7109375" customWidth="1"/>
    <col min="2" max="2" width="54.5703125" customWidth="1"/>
    <col min="3" max="10" width="7.140625" customWidth="1"/>
    <col min="11" max="12" width="8" customWidth="1"/>
    <col min="13" max="13" width="10.7109375" customWidth="1"/>
  </cols>
  <sheetData>
    <row r="1" spans="2:13">
      <c r="B1" s="776" t="s">
        <v>207</v>
      </c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777"/>
    </row>
    <row r="3" spans="2:13" ht="15" customHeight="1">
      <c r="B3" s="115" t="s">
        <v>285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2:13" ht="5.0999999999999996" customHeight="1" thickBot="1">
      <c r="B4" s="152"/>
      <c r="C4" s="48"/>
      <c r="D4" s="48"/>
      <c r="E4" s="48"/>
      <c r="F4" s="48"/>
      <c r="G4" s="48"/>
      <c r="H4" s="48"/>
      <c r="I4" s="48"/>
      <c r="J4" s="48"/>
      <c r="K4" s="48"/>
    </row>
    <row r="5" spans="2:13" ht="22.5" customHeight="1" thickTop="1" thickBot="1">
      <c r="B5" s="259"/>
      <c r="C5" s="168" t="s">
        <v>223</v>
      </c>
      <c r="D5" s="168" t="s">
        <v>224</v>
      </c>
      <c r="E5" s="168" t="s">
        <v>225</v>
      </c>
      <c r="F5" s="168" t="s">
        <v>226</v>
      </c>
      <c r="G5" s="168" t="s">
        <v>227</v>
      </c>
      <c r="H5" s="168" t="s">
        <v>228</v>
      </c>
      <c r="I5" s="168" t="s">
        <v>229</v>
      </c>
      <c r="J5" s="168" t="s">
        <v>230</v>
      </c>
      <c r="K5" s="168" t="s">
        <v>231</v>
      </c>
      <c r="L5" s="168" t="s">
        <v>232</v>
      </c>
      <c r="M5" s="577" t="s">
        <v>295</v>
      </c>
    </row>
    <row r="6" spans="2:13" ht="11.25" customHeight="1" thickTop="1" thickBot="1">
      <c r="B6" s="601" t="s">
        <v>96</v>
      </c>
      <c r="C6" s="683">
        <v>2201.86</v>
      </c>
      <c r="D6" s="683">
        <v>2309.66</v>
      </c>
      <c r="E6" s="683">
        <v>2257.2600000000002</v>
      </c>
      <c r="F6" s="683">
        <v>2606.58</v>
      </c>
      <c r="G6" s="683">
        <v>2561.25</v>
      </c>
      <c r="H6" s="683">
        <v>2606.87</v>
      </c>
      <c r="I6" s="683">
        <v>2705.66</v>
      </c>
      <c r="J6" s="683">
        <v>3172.85</v>
      </c>
      <c r="K6" s="683">
        <v>3385.16</v>
      </c>
      <c r="L6" s="683">
        <v>3487</v>
      </c>
      <c r="M6" s="696">
        <v>109.9</v>
      </c>
    </row>
    <row r="7" spans="2:13" ht="11.25" customHeight="1" thickTop="1" thickBot="1">
      <c r="B7" s="335" t="s">
        <v>482</v>
      </c>
      <c r="C7" s="53">
        <v>0.26</v>
      </c>
      <c r="D7" s="53">
        <v>0.08</v>
      </c>
      <c r="E7" s="53">
        <v>0.12</v>
      </c>
      <c r="F7" s="53">
        <v>0.12</v>
      </c>
      <c r="G7" s="53">
        <v>0.11</v>
      </c>
      <c r="H7" s="53">
        <v>0.11</v>
      </c>
      <c r="I7" s="53">
        <v>0.59</v>
      </c>
      <c r="J7" s="53">
        <v>0.68</v>
      </c>
      <c r="K7" s="53">
        <v>0.78</v>
      </c>
      <c r="L7" s="53">
        <v>1.01</v>
      </c>
      <c r="M7" s="412">
        <v>148.5</v>
      </c>
    </row>
    <row r="8" spans="2:13" ht="11.25" customHeight="1" thickTop="1" thickBot="1">
      <c r="B8" s="335" t="s">
        <v>481</v>
      </c>
      <c r="C8" s="169">
        <v>2201.6</v>
      </c>
      <c r="D8" s="169">
        <v>2309.58</v>
      </c>
      <c r="E8" s="169">
        <v>2257.14</v>
      </c>
      <c r="F8" s="169">
        <v>2606.46</v>
      </c>
      <c r="G8" s="169">
        <v>2561.14</v>
      </c>
      <c r="H8" s="169">
        <v>2606.7600000000002</v>
      </c>
      <c r="I8" s="169">
        <v>2705.07</v>
      </c>
      <c r="J8" s="169">
        <v>3172.17</v>
      </c>
      <c r="K8" s="169">
        <v>3384.38</v>
      </c>
      <c r="L8" s="169">
        <v>3485.99</v>
      </c>
      <c r="M8" s="412">
        <v>109.9</v>
      </c>
    </row>
    <row r="9" spans="2:13" ht="11.25" customHeight="1" thickTop="1" thickBot="1">
      <c r="B9" s="328" t="s">
        <v>480</v>
      </c>
      <c r="C9" s="53">
        <v>12.84</v>
      </c>
      <c r="D9" s="53">
        <v>13.94</v>
      </c>
      <c r="E9" s="53">
        <v>18.68</v>
      </c>
      <c r="F9" s="53">
        <v>20.37</v>
      </c>
      <c r="G9" s="53">
        <v>19.7</v>
      </c>
      <c r="H9" s="53">
        <v>20.05</v>
      </c>
      <c r="I9" s="53">
        <v>17.98</v>
      </c>
      <c r="J9" s="53">
        <v>31.55</v>
      </c>
      <c r="K9" s="53">
        <v>31.67</v>
      </c>
      <c r="L9" s="53">
        <v>32.65</v>
      </c>
      <c r="M9" s="412">
        <v>103.5</v>
      </c>
    </row>
    <row r="10" spans="2:13" ht="11.25" customHeight="1" thickTop="1" thickBot="1">
      <c r="B10" s="37" t="s">
        <v>75</v>
      </c>
      <c r="C10" s="95">
        <v>126.14</v>
      </c>
      <c r="D10" s="95">
        <v>114.98</v>
      </c>
      <c r="E10" s="95">
        <v>334.96</v>
      </c>
      <c r="F10" s="95">
        <v>92.39</v>
      </c>
      <c r="G10" s="95">
        <v>85.16</v>
      </c>
      <c r="H10" s="95">
        <v>73.87</v>
      </c>
      <c r="I10" s="95">
        <v>66.88</v>
      </c>
      <c r="J10" s="95">
        <v>63.98</v>
      </c>
      <c r="K10" s="95">
        <v>64.69</v>
      </c>
      <c r="L10" s="95">
        <v>60.19</v>
      </c>
      <c r="M10" s="413">
        <v>94.1</v>
      </c>
    </row>
    <row r="11" spans="2:13" ht="11.25" customHeight="1" thickTop="1" thickBot="1">
      <c r="B11" s="38" t="s">
        <v>421</v>
      </c>
      <c r="C11" s="53">
        <v>126.14</v>
      </c>
      <c r="D11" s="53">
        <v>114.98</v>
      </c>
      <c r="E11" s="53">
        <v>334.96</v>
      </c>
      <c r="F11" s="53">
        <v>92.39</v>
      </c>
      <c r="G11" s="53">
        <v>85.16</v>
      </c>
      <c r="H11" s="53">
        <v>73.87</v>
      </c>
      <c r="I11" s="53">
        <v>66.88</v>
      </c>
      <c r="J11" s="53">
        <v>63.98</v>
      </c>
      <c r="K11" s="53">
        <v>64.69</v>
      </c>
      <c r="L11" s="53">
        <v>60.19</v>
      </c>
      <c r="M11" s="412">
        <v>94.1</v>
      </c>
    </row>
    <row r="12" spans="2:13" ht="11.25" customHeight="1" thickTop="1" thickBot="1">
      <c r="B12" s="636" t="s">
        <v>97</v>
      </c>
      <c r="C12" s="630">
        <v>320.08</v>
      </c>
      <c r="D12" s="630">
        <v>313.82</v>
      </c>
      <c r="E12" s="630">
        <v>313.39999999999998</v>
      </c>
      <c r="F12" s="630">
        <v>342.66</v>
      </c>
      <c r="G12" s="630">
        <v>353.25</v>
      </c>
      <c r="H12" s="630">
        <v>394.63</v>
      </c>
      <c r="I12" s="630">
        <v>433.47</v>
      </c>
      <c r="J12" s="625">
        <v>505</v>
      </c>
      <c r="K12" s="625">
        <v>522.41</v>
      </c>
      <c r="L12" s="630">
        <v>463.74</v>
      </c>
      <c r="M12" s="696">
        <v>91.8</v>
      </c>
    </row>
    <row r="13" spans="2:13" ht="11.25" customHeight="1" thickTop="1" thickBot="1">
      <c r="B13" s="38" t="s">
        <v>420</v>
      </c>
      <c r="C13" s="53">
        <v>155.37</v>
      </c>
      <c r="D13" s="53">
        <v>159.15</v>
      </c>
      <c r="E13" s="53">
        <v>154.77000000000001</v>
      </c>
      <c r="F13" s="53">
        <v>158.57</v>
      </c>
      <c r="G13" s="53">
        <v>165.76</v>
      </c>
      <c r="H13" s="53">
        <v>194.12</v>
      </c>
      <c r="I13" s="53">
        <v>217.87</v>
      </c>
      <c r="J13" s="53">
        <v>210.72</v>
      </c>
      <c r="K13" s="53">
        <v>222.89</v>
      </c>
      <c r="L13" s="53">
        <v>191.52</v>
      </c>
      <c r="M13" s="412">
        <v>90.9</v>
      </c>
    </row>
    <row r="14" spans="2:13" ht="11.25" customHeight="1" thickTop="1" thickBot="1">
      <c r="B14" s="38" t="s">
        <v>483</v>
      </c>
      <c r="C14" s="53">
        <v>164.71</v>
      </c>
      <c r="D14" s="53">
        <v>154.66999999999999</v>
      </c>
      <c r="E14" s="53">
        <v>158.63</v>
      </c>
      <c r="F14" s="53">
        <v>184.09</v>
      </c>
      <c r="G14" s="53">
        <v>187.49</v>
      </c>
      <c r="H14" s="53">
        <v>200.51</v>
      </c>
      <c r="I14" s="53">
        <v>215.6</v>
      </c>
      <c r="J14" s="53">
        <v>294.27999999999997</v>
      </c>
      <c r="K14" s="53">
        <v>299.52</v>
      </c>
      <c r="L14" s="53">
        <v>272.22000000000003</v>
      </c>
      <c r="M14" s="412">
        <v>92.5</v>
      </c>
    </row>
    <row r="15" spans="2:13" ht="11.25" customHeight="1" thickTop="1" thickBot="1">
      <c r="B15" s="37" t="s">
        <v>484</v>
      </c>
      <c r="C15" s="172">
        <v>3506.43</v>
      </c>
      <c r="D15" s="172">
        <v>3649.72</v>
      </c>
      <c r="E15" s="172">
        <v>3708.68</v>
      </c>
      <c r="F15" s="172">
        <v>3816.68</v>
      </c>
      <c r="G15" s="172">
        <v>3790.26</v>
      </c>
      <c r="H15" s="172">
        <v>3708.45</v>
      </c>
      <c r="I15" s="172">
        <v>3750.48</v>
      </c>
      <c r="J15" s="172">
        <v>3978.57</v>
      </c>
      <c r="K15" s="172">
        <v>4159.97</v>
      </c>
      <c r="L15" s="172">
        <v>4321.1099999999997</v>
      </c>
      <c r="M15" s="413">
        <v>108.6</v>
      </c>
    </row>
    <row r="16" spans="2:13" ht="11.25" customHeight="1" thickTop="1" thickBot="1">
      <c r="B16" s="38" t="s">
        <v>420</v>
      </c>
      <c r="C16" s="169">
        <v>1779.24</v>
      </c>
      <c r="D16" s="169">
        <v>1902.61</v>
      </c>
      <c r="E16" s="169">
        <v>1991.86</v>
      </c>
      <c r="F16" s="169">
        <v>2089.7800000000002</v>
      </c>
      <c r="G16" s="169">
        <v>2093.98</v>
      </c>
      <c r="H16" s="169">
        <v>2031.38</v>
      </c>
      <c r="I16" s="169">
        <v>2115.5</v>
      </c>
      <c r="J16" s="169">
        <v>2272.5100000000002</v>
      </c>
      <c r="K16" s="169">
        <v>2427.1799999999998</v>
      </c>
      <c r="L16" s="169">
        <v>2574.42</v>
      </c>
      <c r="M16" s="412">
        <v>113.3</v>
      </c>
    </row>
    <row r="17" spans="2:13" ht="11.25" customHeight="1" thickTop="1" thickBot="1">
      <c r="B17" s="38" t="s">
        <v>421</v>
      </c>
      <c r="C17" s="169">
        <v>1727.19</v>
      </c>
      <c r="D17" s="169">
        <v>1747.11</v>
      </c>
      <c r="E17" s="169">
        <v>1716.82</v>
      </c>
      <c r="F17" s="169">
        <v>1726.9</v>
      </c>
      <c r="G17" s="169">
        <v>1696.28</v>
      </c>
      <c r="H17" s="169">
        <v>1677.07</v>
      </c>
      <c r="I17" s="169">
        <v>1634.98</v>
      </c>
      <c r="J17" s="169">
        <v>1706.06</v>
      </c>
      <c r="K17" s="169">
        <v>1732.79</v>
      </c>
      <c r="L17" s="169">
        <v>1746.69</v>
      </c>
      <c r="M17" s="412">
        <v>102.4</v>
      </c>
    </row>
    <row r="18" spans="2:13" ht="11.25" customHeight="1" thickTop="1" thickBot="1">
      <c r="B18" s="697" t="s">
        <v>485</v>
      </c>
      <c r="C18" s="698">
        <v>270.89999999999998</v>
      </c>
      <c r="D18" s="698">
        <v>279.39999999999998</v>
      </c>
      <c r="E18" s="698">
        <v>285.11</v>
      </c>
      <c r="F18" s="698">
        <v>284.45999999999998</v>
      </c>
      <c r="G18" s="698">
        <v>279.31</v>
      </c>
      <c r="H18" s="698">
        <v>299.27</v>
      </c>
      <c r="I18" s="698">
        <v>307.63</v>
      </c>
      <c r="J18" s="698">
        <v>322.05</v>
      </c>
      <c r="K18" s="698">
        <v>305.67</v>
      </c>
      <c r="L18" s="698">
        <v>344.74</v>
      </c>
      <c r="M18" s="699">
        <v>107</v>
      </c>
    </row>
    <row r="19" spans="2:13" ht="11.25" customHeight="1" thickTop="1" thickBot="1">
      <c r="B19" s="217" t="s">
        <v>420</v>
      </c>
      <c r="C19" s="53">
        <v>155.37</v>
      </c>
      <c r="D19" s="53">
        <v>159.15</v>
      </c>
      <c r="E19" s="53">
        <v>154.77000000000001</v>
      </c>
      <c r="F19" s="53">
        <v>158.57</v>
      </c>
      <c r="G19" s="53">
        <v>165.76</v>
      </c>
      <c r="H19" s="53">
        <v>194.12</v>
      </c>
      <c r="I19" s="53">
        <v>217.87</v>
      </c>
      <c r="J19" s="53">
        <v>210.72</v>
      </c>
      <c r="K19" s="53">
        <v>222.89</v>
      </c>
      <c r="L19" s="53">
        <v>191.52</v>
      </c>
      <c r="M19" s="412">
        <v>90.9</v>
      </c>
    </row>
    <row r="20" spans="2:13" ht="11.25" customHeight="1" thickTop="1" thickBot="1">
      <c r="B20" s="217" t="s">
        <v>421</v>
      </c>
      <c r="C20" s="53">
        <v>164.71</v>
      </c>
      <c r="D20" s="53">
        <v>154.66999999999999</v>
      </c>
      <c r="E20" s="53">
        <v>158.63</v>
      </c>
      <c r="F20" s="53">
        <v>184.09</v>
      </c>
      <c r="G20" s="53">
        <v>187.49</v>
      </c>
      <c r="H20" s="53">
        <v>200.51</v>
      </c>
      <c r="I20" s="53">
        <v>215.6</v>
      </c>
      <c r="J20" s="53">
        <v>294.27999999999997</v>
      </c>
      <c r="K20" s="53">
        <v>299.52</v>
      </c>
      <c r="L20" s="53">
        <v>272.22000000000003</v>
      </c>
      <c r="M20" s="412">
        <v>92.5</v>
      </c>
    </row>
    <row r="21" spans="2:13" ht="11.25" customHeight="1" thickTop="1" thickBot="1">
      <c r="B21" s="466" t="s">
        <v>425</v>
      </c>
      <c r="C21" s="216">
        <v>3506.43</v>
      </c>
      <c r="D21" s="216">
        <v>3649.72</v>
      </c>
      <c r="E21" s="216">
        <v>3708.68</v>
      </c>
      <c r="F21" s="216">
        <v>3816.68</v>
      </c>
      <c r="G21" s="216">
        <v>3790.26</v>
      </c>
      <c r="H21" s="216">
        <v>3708.45</v>
      </c>
      <c r="I21" s="216">
        <v>3750.48</v>
      </c>
      <c r="J21" s="216">
        <v>3978.57</v>
      </c>
      <c r="K21" s="216">
        <v>4159.97</v>
      </c>
      <c r="L21" s="216">
        <v>4321.1099999999997</v>
      </c>
      <c r="M21" s="414">
        <v>108.6</v>
      </c>
    </row>
    <row r="22" spans="2:13" ht="11.25" customHeight="1" thickTop="1" thickBot="1">
      <c r="B22" s="217" t="s">
        <v>420</v>
      </c>
      <c r="C22" s="169">
        <v>1779.24</v>
      </c>
      <c r="D22" s="169">
        <v>1902.61</v>
      </c>
      <c r="E22" s="169">
        <v>1991.86</v>
      </c>
      <c r="F22" s="169">
        <v>2089.7800000000002</v>
      </c>
      <c r="G22" s="169">
        <v>2093.98</v>
      </c>
      <c r="H22" s="169">
        <v>2031.38</v>
      </c>
      <c r="I22" s="169">
        <v>2115.5</v>
      </c>
      <c r="J22" s="169">
        <v>2272.5100000000002</v>
      </c>
      <c r="K22" s="169">
        <v>2427.1799999999998</v>
      </c>
      <c r="L22" s="169">
        <v>2574.42</v>
      </c>
      <c r="M22" s="412">
        <v>113.3</v>
      </c>
    </row>
    <row r="23" spans="2:13" ht="11.25" customHeight="1" thickTop="1" thickBot="1">
      <c r="B23" s="217" t="s">
        <v>421</v>
      </c>
      <c r="C23" s="169">
        <v>1727.19</v>
      </c>
      <c r="D23" s="169">
        <v>1747.11</v>
      </c>
      <c r="E23" s="169">
        <v>1716.82</v>
      </c>
      <c r="F23" s="169">
        <v>1726.9</v>
      </c>
      <c r="G23" s="169">
        <v>1696.28</v>
      </c>
      <c r="H23" s="169">
        <v>1677.07</v>
      </c>
      <c r="I23" s="169">
        <v>1634.98</v>
      </c>
      <c r="J23" s="169">
        <v>1706.06</v>
      </c>
      <c r="K23" s="169">
        <v>1732.79</v>
      </c>
      <c r="L23" s="169">
        <v>1746.69</v>
      </c>
      <c r="M23" s="412">
        <v>102.4</v>
      </c>
    </row>
    <row r="24" spans="2:13" ht="11.25" customHeight="1" thickTop="1" thickBot="1">
      <c r="B24" s="700" t="s">
        <v>98</v>
      </c>
      <c r="C24" s="627">
        <v>270.89999999999998</v>
      </c>
      <c r="D24" s="627">
        <v>279.39999999999998</v>
      </c>
      <c r="E24" s="627">
        <v>285.11</v>
      </c>
      <c r="F24" s="627">
        <v>284.45999999999998</v>
      </c>
      <c r="G24" s="627">
        <v>279.31</v>
      </c>
      <c r="H24" s="627">
        <v>299.27</v>
      </c>
      <c r="I24" s="627">
        <v>307.63</v>
      </c>
      <c r="J24" s="627">
        <v>322.05</v>
      </c>
      <c r="K24" s="627">
        <v>305.67</v>
      </c>
      <c r="L24" s="627">
        <v>344.74</v>
      </c>
      <c r="M24" s="701">
        <v>107</v>
      </c>
    </row>
    <row r="25" spans="2:13" ht="11.25" customHeight="1" thickTop="1" thickBot="1">
      <c r="B25" s="604" t="s">
        <v>99</v>
      </c>
      <c r="C25" s="663">
        <v>56.32</v>
      </c>
      <c r="D25" s="663">
        <v>58.27</v>
      </c>
      <c r="E25" s="663">
        <v>61.01</v>
      </c>
      <c r="F25" s="663">
        <v>62.86</v>
      </c>
      <c r="G25" s="663">
        <v>63.09</v>
      </c>
      <c r="H25" s="663">
        <v>63.86</v>
      </c>
      <c r="I25" s="663">
        <v>65.150000000000006</v>
      </c>
      <c r="J25" s="663">
        <v>66.209999999999994</v>
      </c>
      <c r="K25" s="663">
        <v>67.97</v>
      </c>
      <c r="L25" s="663">
        <v>69.73</v>
      </c>
      <c r="M25" s="702">
        <v>105.3</v>
      </c>
    </row>
    <row r="26" spans="2:13" ht="11.25" customHeight="1" thickTop="1" thickBot="1">
      <c r="B26" s="38" t="s">
        <v>420</v>
      </c>
      <c r="C26" s="53">
        <v>0.67</v>
      </c>
      <c r="D26" s="53">
        <v>0.92</v>
      </c>
      <c r="E26" s="53">
        <v>1.17</v>
      </c>
      <c r="F26" s="53">
        <v>1.64</v>
      </c>
      <c r="G26" s="53">
        <v>1.74</v>
      </c>
      <c r="H26" s="53">
        <v>2.0299999999999998</v>
      </c>
      <c r="I26" s="53">
        <v>2.42</v>
      </c>
      <c r="J26" s="53">
        <v>2.66</v>
      </c>
      <c r="K26" s="53">
        <v>2.96</v>
      </c>
      <c r="L26" s="169">
        <v>3.26</v>
      </c>
      <c r="M26" s="412">
        <v>122.6</v>
      </c>
    </row>
    <row r="27" spans="2:13" ht="11.25" customHeight="1" thickTop="1" thickBot="1">
      <c r="B27" s="38" t="s">
        <v>421</v>
      </c>
      <c r="C27" s="53">
        <v>55.66</v>
      </c>
      <c r="D27" s="53">
        <v>57.36</v>
      </c>
      <c r="E27" s="53">
        <v>59.85</v>
      </c>
      <c r="F27" s="53">
        <v>61.23</v>
      </c>
      <c r="G27" s="53">
        <v>61.36</v>
      </c>
      <c r="H27" s="53">
        <v>61.84</v>
      </c>
      <c r="I27" s="53">
        <v>62.74</v>
      </c>
      <c r="J27" s="53">
        <v>63.56</v>
      </c>
      <c r="K27" s="53">
        <v>65.02</v>
      </c>
      <c r="L27" s="53">
        <v>66.48</v>
      </c>
      <c r="M27" s="412">
        <v>104.6</v>
      </c>
    </row>
    <row r="28" spans="2:13" ht="11.25" customHeight="1" thickTop="1" thickBot="1">
      <c r="B28" s="636" t="s">
        <v>100</v>
      </c>
      <c r="C28" s="683">
        <v>1882.58</v>
      </c>
      <c r="D28" s="683">
        <v>1890.82</v>
      </c>
      <c r="E28" s="683">
        <v>1866.28</v>
      </c>
      <c r="F28" s="683">
        <v>1882.63</v>
      </c>
      <c r="G28" s="683">
        <v>1900.06</v>
      </c>
      <c r="H28" s="683">
        <v>1833.85</v>
      </c>
      <c r="I28" s="683">
        <v>1874.14</v>
      </c>
      <c r="J28" s="683">
        <v>1872.92</v>
      </c>
      <c r="K28" s="683">
        <v>1908.04</v>
      </c>
      <c r="L28" s="683">
        <v>1909.96</v>
      </c>
      <c r="M28" s="696">
        <v>102</v>
      </c>
    </row>
    <row r="29" spans="2:13" ht="11.25" customHeight="1" thickTop="1" thickBot="1">
      <c r="B29" s="603" t="s">
        <v>420</v>
      </c>
      <c r="C29" s="703">
        <v>209.74</v>
      </c>
      <c r="D29" s="703">
        <v>227.96</v>
      </c>
      <c r="E29" s="703">
        <v>240.15</v>
      </c>
      <c r="F29" s="703">
        <v>248.73</v>
      </c>
      <c r="G29" s="703">
        <v>250.51</v>
      </c>
      <c r="H29" s="703">
        <v>243.84</v>
      </c>
      <c r="I29" s="703">
        <v>258.39999999999998</v>
      </c>
      <c r="J29" s="703">
        <v>277.95999999999998</v>
      </c>
      <c r="K29" s="703">
        <v>297.02</v>
      </c>
      <c r="L29" s="703">
        <v>314.81</v>
      </c>
      <c r="M29" s="704">
        <v>113.3</v>
      </c>
    </row>
    <row r="30" spans="2:13" ht="11.25" customHeight="1" thickTop="1" thickBot="1">
      <c r="B30" s="603" t="s">
        <v>421</v>
      </c>
      <c r="C30" s="705">
        <v>1672.84</v>
      </c>
      <c r="D30" s="705">
        <v>1662.86</v>
      </c>
      <c r="E30" s="705">
        <v>1626.13</v>
      </c>
      <c r="F30" s="705">
        <v>1633.9</v>
      </c>
      <c r="G30" s="705">
        <v>1649.55</v>
      </c>
      <c r="H30" s="705">
        <v>1590.01</v>
      </c>
      <c r="I30" s="705">
        <v>1615.74</v>
      </c>
      <c r="J30" s="705">
        <v>1594.96</v>
      </c>
      <c r="K30" s="705">
        <v>1611.02</v>
      </c>
      <c r="L30" s="705">
        <v>1595.15</v>
      </c>
      <c r="M30" s="704">
        <v>100</v>
      </c>
    </row>
    <row r="31" spans="2:13" ht="11.25" customHeight="1" thickTop="1" thickBot="1">
      <c r="B31" s="39" t="s">
        <v>486</v>
      </c>
      <c r="C31" s="218">
        <v>8037.09</v>
      </c>
      <c r="D31" s="218">
        <v>8279</v>
      </c>
      <c r="E31" s="218">
        <v>8480.58</v>
      </c>
      <c r="F31" s="218">
        <v>8740.94</v>
      </c>
      <c r="G31" s="218">
        <v>8689.98</v>
      </c>
      <c r="H31" s="218">
        <v>8617.67</v>
      </c>
      <c r="I31" s="218">
        <v>8830.6299999999992</v>
      </c>
      <c r="J31" s="218">
        <v>9593.32</v>
      </c>
      <c r="K31" s="218">
        <v>10040.27</v>
      </c>
      <c r="L31" s="218">
        <v>10242</v>
      </c>
      <c r="M31" s="415">
        <v>106.8</v>
      </c>
    </row>
    <row r="32" spans="2:13" ht="11.25" customHeight="1" thickTop="1">
      <c r="B32" s="482" t="s">
        <v>322</v>
      </c>
    </row>
    <row r="33" ht="11.25" customHeight="1"/>
  </sheetData>
  <mergeCells count="1">
    <mergeCell ref="B1:M1"/>
  </mergeCells>
  <hyperlinks>
    <hyperlink ref="B1:L1" location="Содержание_ru!B44" display="III. Внешний долг Республики Молдова по состоянию на 31.03.2023 (предварительные данные)" xr:uid="{DE35D41B-36F5-4E00-BE6A-E4AC9669EB68}"/>
    <hyperlink ref="C1:E1" location="Содержание_ru!B44" display="III. Внешний долг Республики Молдова по состоянию на 31.03.2023 (предварительные данные)" xr:uid="{00BDF8B7-1D65-44E2-BD1E-8E5C402E6133}"/>
  </hyperlinks>
  <pageMargins left="0.7" right="0.7" top="0.75" bottom="0.75" header="0.3" footer="0.3"/>
  <pageSetup paperSize="9" orientation="portrait" horizontalDpi="300" verticalDpi="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67953-B287-4C1B-80D8-B88D01F89D2D}">
  <dimension ref="B1:N35"/>
  <sheetViews>
    <sheetView showGridLines="0" showRowColHeaders="0" zoomScaleNormal="100" workbookViewId="0"/>
  </sheetViews>
  <sheetFormatPr defaultColWidth="9.140625" defaultRowHeight="15"/>
  <cols>
    <col min="1" max="1" width="5.7109375" style="219" customWidth="1"/>
    <col min="2" max="2" width="40.140625" style="219" customWidth="1"/>
    <col min="3" max="3" width="8.85546875" style="219" bestFit="1" customWidth="1"/>
    <col min="4" max="4" width="9.42578125" style="219" bestFit="1" customWidth="1"/>
    <col min="5" max="6" width="10" style="219" bestFit="1" customWidth="1"/>
    <col min="7" max="7" width="9.140625" style="219" bestFit="1" customWidth="1"/>
    <col min="8" max="8" width="9.7109375" style="219" bestFit="1" customWidth="1"/>
    <col min="9" max="10" width="10.28515625" style="219" bestFit="1" customWidth="1"/>
    <col min="11" max="11" width="9.140625" style="219" bestFit="1" customWidth="1"/>
    <col min="12" max="12" width="8.85546875" style="219" bestFit="1" customWidth="1"/>
    <col min="13" max="16384" width="9.140625" style="219"/>
  </cols>
  <sheetData>
    <row r="1" spans="2:13" customFormat="1">
      <c r="B1" s="776" t="s">
        <v>207</v>
      </c>
      <c r="C1" s="776"/>
      <c r="D1" s="776"/>
      <c r="E1" s="776"/>
      <c r="F1" s="776"/>
      <c r="G1" s="776"/>
      <c r="H1" s="776"/>
      <c r="I1" s="776"/>
      <c r="J1" s="776"/>
      <c r="K1" s="776"/>
      <c r="L1" s="777"/>
    </row>
    <row r="2" spans="2:13" ht="12" customHeight="1"/>
    <row r="3" spans="2:13" ht="15" customHeight="1">
      <c r="B3" s="804" t="s">
        <v>268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3" ht="5.0999999999999996" customHeight="1">
      <c r="B4" s="981"/>
      <c r="C4" s="982"/>
      <c r="D4" s="982"/>
      <c r="E4" s="982"/>
      <c r="F4" s="982"/>
      <c r="G4" s="982"/>
      <c r="H4" s="982"/>
      <c r="I4" s="221"/>
    </row>
    <row r="5" spans="2:13" s="222" customFormat="1" ht="15" customHeight="1">
      <c r="B5" s="980" t="s">
        <v>195</v>
      </c>
      <c r="C5" s="980"/>
      <c r="D5" s="980"/>
      <c r="E5" s="980"/>
      <c r="F5" s="980"/>
      <c r="G5" s="980"/>
      <c r="H5" s="980"/>
      <c r="I5" s="980"/>
      <c r="J5" s="980"/>
      <c r="K5" s="980"/>
      <c r="L5" s="848"/>
    </row>
    <row r="6" spans="2:13" ht="4.5" customHeight="1"/>
    <row r="7" spans="2:13">
      <c r="M7" s="572"/>
    </row>
    <row r="25" spans="2:14" customFormat="1" ht="11.25" customHeight="1">
      <c r="B25" s="28" t="s">
        <v>410</v>
      </c>
    </row>
    <row r="26" spans="2:14" customFormat="1" ht="11.25" customHeight="1">
      <c r="B26" s="28"/>
    </row>
    <row r="27" spans="2:14">
      <c r="B27" s="223"/>
      <c r="C27" s="594" t="s">
        <v>513</v>
      </c>
      <c r="D27" s="594" t="s">
        <v>514</v>
      </c>
      <c r="E27" s="594" t="s">
        <v>515</v>
      </c>
      <c r="F27" s="594" t="s">
        <v>516</v>
      </c>
      <c r="G27" s="594" t="s">
        <v>517</v>
      </c>
      <c r="H27" s="594" t="s">
        <v>518</v>
      </c>
      <c r="I27" s="594" t="s">
        <v>519</v>
      </c>
      <c r="J27" s="594" t="s">
        <v>520</v>
      </c>
      <c r="K27" s="594" t="s">
        <v>521</v>
      </c>
      <c r="L27" s="23" t="s">
        <v>512</v>
      </c>
    </row>
    <row r="28" spans="2:14" ht="11.25" customHeight="1">
      <c r="B28" s="24" t="s">
        <v>411</v>
      </c>
      <c r="C28" s="417">
        <v>2360.63</v>
      </c>
      <c r="D28" s="417">
        <v>2457.04</v>
      </c>
      <c r="E28" s="417">
        <v>2623.66</v>
      </c>
      <c r="F28" s="417">
        <v>2731</v>
      </c>
      <c r="G28" s="417">
        <v>2677.95</v>
      </c>
      <c r="H28" s="417">
        <v>2709.6</v>
      </c>
      <c r="I28" s="417">
        <v>2798.9300000000003</v>
      </c>
      <c r="J28" s="417">
        <v>3263.61</v>
      </c>
      <c r="K28" s="417">
        <v>3476.97</v>
      </c>
      <c r="L28" s="417">
        <v>3574.0100000000007</v>
      </c>
      <c r="M28" s="224"/>
      <c r="N28" s="225"/>
    </row>
    <row r="29" spans="2:14" ht="11.25" customHeight="1">
      <c r="B29" s="24" t="s">
        <v>412</v>
      </c>
      <c r="C29" s="417">
        <v>5676.46</v>
      </c>
      <c r="D29" s="417">
        <v>5821.96</v>
      </c>
      <c r="E29" s="417">
        <v>5856.92</v>
      </c>
      <c r="F29" s="417">
        <v>6009.9399999999987</v>
      </c>
      <c r="G29" s="417">
        <v>6012.03</v>
      </c>
      <c r="H29" s="417">
        <v>5908.07</v>
      </c>
      <c r="I29" s="417">
        <v>6031.6999999999989</v>
      </c>
      <c r="J29" s="417">
        <v>6329.7099999999991</v>
      </c>
      <c r="K29" s="417">
        <v>6563.3000000000011</v>
      </c>
      <c r="L29" s="417">
        <v>6667.99</v>
      </c>
      <c r="M29" s="224"/>
      <c r="N29" s="225"/>
    </row>
    <row r="30" spans="2:14" s="228" customFormat="1" ht="11.25" customHeight="1">
      <c r="B30" s="24" t="s">
        <v>413</v>
      </c>
      <c r="C30" s="541">
        <v>67.65715332817112</v>
      </c>
      <c r="D30" s="541">
        <v>65.455098213444202</v>
      </c>
      <c r="E30" s="541">
        <v>64.591864939186934</v>
      </c>
      <c r="F30" s="541">
        <v>63.844464758805273</v>
      </c>
      <c r="G30" s="541">
        <v>62.1682446067488</v>
      </c>
      <c r="H30" s="541">
        <v>60.535884074005523</v>
      </c>
      <c r="I30" s="541">
        <v>61.394852773670436</v>
      </c>
      <c r="J30" s="541">
        <v>66.134021517909218</v>
      </c>
      <c r="K30" s="541">
        <v>67.871244689986739</v>
      </c>
      <c r="L30" s="541">
        <v>67.152907133956091</v>
      </c>
      <c r="M30" s="227"/>
    </row>
    <row r="31" spans="2:14" s="228" customFormat="1" ht="11.25" customHeight="1">
      <c r="B31" s="24" t="s">
        <v>414</v>
      </c>
      <c r="C31" s="541">
        <v>19.872056411099116</v>
      </c>
      <c r="D31" s="541">
        <v>19.42575123980685</v>
      </c>
      <c r="E31" s="541">
        <v>19.98296017092548</v>
      </c>
      <c r="F31" s="541">
        <v>19.947423647376279</v>
      </c>
      <c r="G31" s="541">
        <v>19.158093648620934</v>
      </c>
      <c r="H31" s="541">
        <v>19.033918853579372</v>
      </c>
      <c r="I31" s="541">
        <v>19.459528399877406</v>
      </c>
      <c r="J31" s="541">
        <v>22.498535852662453</v>
      </c>
      <c r="K31" s="541">
        <v>23.503977646989892</v>
      </c>
      <c r="L31" s="541">
        <v>23.433427223767861</v>
      </c>
    </row>
    <row r="32" spans="2:14" s="228" customFormat="1" ht="11.25" customHeight="1">
      <c r="B32" s="24" t="s">
        <v>415</v>
      </c>
      <c r="C32" s="541">
        <v>47.785096917072003</v>
      </c>
      <c r="D32" s="541">
        <v>46.029346973637345</v>
      </c>
      <c r="E32" s="541">
        <v>44.608904768261468</v>
      </c>
      <c r="F32" s="541">
        <v>43.89704111142899</v>
      </c>
      <c r="G32" s="541">
        <v>43.010150958127866</v>
      </c>
      <c r="H32" s="541">
        <v>41.501965220426143</v>
      </c>
      <c r="I32" s="541">
        <v>41.93532437379303</v>
      </c>
      <c r="J32" s="541">
        <v>43.635485665246776</v>
      </c>
      <c r="K32" s="541">
        <v>44.367267042996858</v>
      </c>
      <c r="L32" s="541">
        <v>43.719479910188227</v>
      </c>
    </row>
    <row r="35" spans="3:10">
      <c r="C35" s="226"/>
      <c r="D35" s="226"/>
      <c r="E35" s="226"/>
      <c r="F35" s="226"/>
      <c r="G35" s="226"/>
      <c r="H35" s="226"/>
      <c r="I35" s="226"/>
      <c r="J35" s="226"/>
    </row>
  </sheetData>
  <mergeCells count="4">
    <mergeCell ref="B5:L5"/>
    <mergeCell ref="B1:L1"/>
    <mergeCell ref="B4:H4"/>
    <mergeCell ref="B3:K3"/>
  </mergeCells>
  <hyperlinks>
    <hyperlink ref="B1:K1" location="Содержание_ru!B44" display="III. Внешний долг Республики Молдова по состоянию на 31.03.2023 (предварительные данные)" xr:uid="{9A35280E-D777-4DD6-A142-FA3027081B82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48DFF-1411-4034-970F-3C9C8F4AEB80}">
  <sheetPr codeName="Sheet3"/>
  <dimension ref="B1:Y43"/>
  <sheetViews>
    <sheetView showGridLines="0" showRowColHeaders="0" zoomScaleNormal="100" workbookViewId="0"/>
  </sheetViews>
  <sheetFormatPr defaultColWidth="9.140625" defaultRowHeight="12.75"/>
  <cols>
    <col min="1" max="1" width="5.7109375" style="20" customWidth="1"/>
    <col min="2" max="2" width="36" style="20" customWidth="1"/>
    <col min="3" max="3" width="8.42578125" style="20" bestFit="1" customWidth="1"/>
    <col min="4" max="5" width="8.42578125" style="20" customWidth="1"/>
    <col min="6" max="6" width="8.85546875" style="20" bestFit="1" customWidth="1"/>
    <col min="7" max="8" width="7.28515625" style="20" customWidth="1"/>
    <col min="9" max="11" width="8.42578125" style="20" customWidth="1"/>
    <col min="12" max="12" width="7.85546875" style="20" customWidth="1"/>
    <col min="13" max="13" width="9.140625" style="20" customWidth="1"/>
    <col min="14" max="16384" width="9.140625" style="20"/>
  </cols>
  <sheetData>
    <row r="1" spans="2:25" s="10" customFormat="1" ht="15">
      <c r="B1" s="776" t="s">
        <v>288</v>
      </c>
      <c r="C1" s="776"/>
      <c r="D1" s="776"/>
      <c r="E1" s="776"/>
      <c r="F1" s="776"/>
      <c r="G1" s="776"/>
      <c r="H1" s="776"/>
      <c r="I1" s="776"/>
      <c r="J1" s="776"/>
      <c r="K1" s="776"/>
      <c r="L1" s="776"/>
    </row>
    <row r="2" spans="2:25" ht="11.25" customHeight="1">
      <c r="B2" s="796"/>
      <c r="C2" s="797"/>
      <c r="D2" s="797"/>
      <c r="E2" s="797"/>
      <c r="F2" s="797"/>
      <c r="G2" s="797"/>
      <c r="H2" s="797"/>
      <c r="I2" s="797"/>
      <c r="J2" s="797"/>
      <c r="K2" s="797"/>
      <c r="L2" s="797"/>
    </row>
    <row r="3" spans="2:25" s="143" customFormat="1" ht="15" customHeight="1">
      <c r="B3" s="785" t="s">
        <v>261</v>
      </c>
      <c r="C3" s="785"/>
      <c r="D3" s="785"/>
      <c r="E3" s="785"/>
      <c r="F3" s="785"/>
      <c r="G3" s="785"/>
      <c r="H3" s="785"/>
      <c r="I3" s="785"/>
      <c r="J3" s="785"/>
      <c r="K3" s="785"/>
      <c r="L3" s="785"/>
    </row>
    <row r="4" spans="2:25" ht="5.0999999999999996" customHeight="1">
      <c r="B4" s="115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43"/>
      <c r="N4" s="143"/>
      <c r="P4" s="143"/>
      <c r="Q4" s="143"/>
      <c r="R4" s="143"/>
      <c r="S4" s="143"/>
      <c r="T4" s="143"/>
      <c r="U4" s="143"/>
      <c r="V4" s="143"/>
      <c r="W4" s="143"/>
    </row>
    <row r="5" spans="2:25" s="139" customFormat="1">
      <c r="B5" s="800" t="s">
        <v>167</v>
      </c>
      <c r="C5" s="800"/>
      <c r="D5" s="800"/>
      <c r="E5" s="800"/>
      <c r="F5" s="800"/>
      <c r="G5" s="800"/>
      <c r="H5" s="800"/>
      <c r="I5" s="800"/>
      <c r="J5" s="800"/>
      <c r="K5" s="800"/>
      <c r="L5" s="800"/>
      <c r="M5" s="143"/>
      <c r="N5" s="143"/>
      <c r="O5" s="20"/>
      <c r="P5" s="143"/>
      <c r="Q5" s="143"/>
      <c r="R5" s="143"/>
      <c r="S5" s="143"/>
      <c r="T5" s="143"/>
      <c r="U5" s="143"/>
      <c r="V5" s="143"/>
      <c r="W5" s="143"/>
    </row>
    <row r="6" spans="2:25">
      <c r="I6" s="21"/>
      <c r="J6" s="21"/>
      <c r="K6" s="21"/>
      <c r="Y6" s="21"/>
    </row>
    <row r="22" spans="2:24">
      <c r="B22" s="351" t="s">
        <v>322</v>
      </c>
    </row>
    <row r="24" spans="2:24" ht="15" customHeight="1">
      <c r="B24" s="795"/>
      <c r="C24" s="798" t="s">
        <v>220</v>
      </c>
      <c r="D24" s="798"/>
      <c r="E24" s="798"/>
      <c r="F24" s="798"/>
      <c r="G24" s="799" t="s">
        <v>221</v>
      </c>
      <c r="H24" s="799"/>
      <c r="I24" s="799"/>
      <c r="J24" s="799"/>
      <c r="K24" s="801">
        <v>2023</v>
      </c>
      <c r="L24" s="802"/>
    </row>
    <row r="25" spans="2:24">
      <c r="B25" s="795"/>
      <c r="C25" s="22" t="s">
        <v>497</v>
      </c>
      <c r="D25" s="22" t="s">
        <v>498</v>
      </c>
      <c r="E25" s="22" t="s">
        <v>499</v>
      </c>
      <c r="F25" s="22" t="s">
        <v>500</v>
      </c>
      <c r="G25" s="22" t="s">
        <v>497</v>
      </c>
      <c r="H25" s="22" t="s">
        <v>498</v>
      </c>
      <c r="I25" s="22" t="s">
        <v>499</v>
      </c>
      <c r="J25" s="22" t="s">
        <v>500</v>
      </c>
      <c r="K25" s="22" t="s">
        <v>501</v>
      </c>
      <c r="L25" s="22" t="s">
        <v>498</v>
      </c>
    </row>
    <row r="26" spans="2:24">
      <c r="B26" s="24" t="s">
        <v>316</v>
      </c>
      <c r="C26" s="352">
        <v>92.7</v>
      </c>
      <c r="D26" s="352">
        <v>86.300000000000011</v>
      </c>
      <c r="E26" s="352">
        <v>80</v>
      </c>
      <c r="F26" s="352">
        <v>96.2</v>
      </c>
      <c r="G26" s="352">
        <v>115.5</v>
      </c>
      <c r="H26" s="352">
        <v>119.3</v>
      </c>
      <c r="I26" s="352">
        <v>100.6</v>
      </c>
      <c r="J26" s="352">
        <v>115.7</v>
      </c>
      <c r="K26" s="352">
        <v>117.69999999999999</v>
      </c>
      <c r="L26" s="352">
        <v>92.9</v>
      </c>
      <c r="O26" s="274"/>
      <c r="P26" s="274"/>
      <c r="Q26" s="274"/>
      <c r="R26" s="274"/>
      <c r="S26" s="274"/>
    </row>
    <row r="27" spans="2:24">
      <c r="B27" s="24" t="s">
        <v>317</v>
      </c>
      <c r="C27" s="352">
        <v>31.778508357214559</v>
      </c>
      <c r="D27" s="352">
        <v>27.56050977315282</v>
      </c>
      <c r="E27" s="352">
        <v>28.215853999035456</v>
      </c>
      <c r="F27" s="352">
        <v>35.040242376341965</v>
      </c>
      <c r="G27" s="352">
        <v>44.532199072027559</v>
      </c>
      <c r="H27" s="352">
        <v>46.849775914581187</v>
      </c>
      <c r="I27" s="352">
        <v>35.529276935245704</v>
      </c>
      <c r="J27" s="352">
        <v>40.026776179003143</v>
      </c>
      <c r="K27" s="352">
        <v>44.878214803634322</v>
      </c>
      <c r="L27" s="352">
        <v>35.528242717925515</v>
      </c>
    </row>
    <row r="28" spans="2:24">
      <c r="B28" s="24" t="s">
        <v>318</v>
      </c>
      <c r="C28" s="352">
        <v>60.909474419213595</v>
      </c>
      <c r="D28" s="352">
        <v>58.7064365581247</v>
      </c>
      <c r="E28" s="352">
        <v>51.785668959565456</v>
      </c>
      <c r="F28" s="352">
        <v>61.1676216821445</v>
      </c>
      <c r="G28" s="352">
        <v>70.996768141140876</v>
      </c>
      <c r="H28" s="352">
        <v>72.496844275109723</v>
      </c>
      <c r="I28" s="352">
        <v>65.073134178504702</v>
      </c>
      <c r="J28" s="352">
        <v>75.722931037151312</v>
      </c>
      <c r="K28" s="352">
        <v>72.821332386279565</v>
      </c>
      <c r="L28" s="352">
        <v>57.447945019922365</v>
      </c>
      <c r="W28" s="25"/>
      <c r="X28" s="25"/>
    </row>
    <row r="29" spans="2:24" ht="6.75" customHeight="1">
      <c r="B29" s="794"/>
      <c r="C29" s="794"/>
      <c r="D29" s="794"/>
      <c r="E29" s="794"/>
      <c r="F29" s="794"/>
      <c r="G29" s="25"/>
      <c r="H29" s="25"/>
      <c r="M29" s="25"/>
      <c r="R29" s="25"/>
      <c r="S29" s="25"/>
      <c r="T29" s="25"/>
      <c r="U29" s="25"/>
      <c r="V29" s="25"/>
    </row>
    <row r="30" spans="2:24" ht="22.5">
      <c r="B30" s="271"/>
      <c r="C30" s="26" t="s">
        <v>223</v>
      </c>
      <c r="D30" s="26" t="s">
        <v>224</v>
      </c>
      <c r="E30" s="26" t="s">
        <v>225</v>
      </c>
      <c r="F30" s="26" t="s">
        <v>226</v>
      </c>
      <c r="G30" s="26" t="s">
        <v>227</v>
      </c>
      <c r="H30" s="26" t="s">
        <v>228</v>
      </c>
      <c r="I30" s="26" t="s">
        <v>229</v>
      </c>
      <c r="J30" s="26" t="s">
        <v>230</v>
      </c>
      <c r="K30" s="26" t="s">
        <v>231</v>
      </c>
      <c r="L30" s="26" t="s">
        <v>232</v>
      </c>
    </row>
    <row r="31" spans="2:24">
      <c r="B31" s="94" t="s">
        <v>319</v>
      </c>
      <c r="C31" s="352">
        <v>140.9</v>
      </c>
      <c r="D31" s="352">
        <v>135.1</v>
      </c>
      <c r="E31" s="352">
        <v>134.4</v>
      </c>
      <c r="F31" s="352">
        <v>132.30000000000001</v>
      </c>
      <c r="G31" s="352">
        <v>126.9</v>
      </c>
      <c r="H31" s="352">
        <v>122.89999999999999</v>
      </c>
      <c r="I31" s="352">
        <v>125.60000000000001</v>
      </c>
      <c r="J31" s="352">
        <v>132.4</v>
      </c>
      <c r="K31" s="352">
        <v>136.69999999999999</v>
      </c>
      <c r="L31" s="352">
        <v>135.5</v>
      </c>
    </row>
    <row r="32" spans="2:24">
      <c r="B32" s="94" t="s">
        <v>320</v>
      </c>
      <c r="C32" s="352">
        <v>50.2</v>
      </c>
      <c r="D32" s="352">
        <v>47.4</v>
      </c>
      <c r="E32" s="352">
        <v>47.4</v>
      </c>
      <c r="F32" s="352">
        <v>47</v>
      </c>
      <c r="G32" s="352">
        <v>43.2</v>
      </c>
      <c r="H32" s="352">
        <v>41.3</v>
      </c>
      <c r="I32" s="352">
        <v>43.2</v>
      </c>
      <c r="J32" s="352">
        <v>44.9</v>
      </c>
      <c r="K32" s="352">
        <v>46.1</v>
      </c>
      <c r="L32" s="352">
        <v>46.1</v>
      </c>
    </row>
    <row r="33" spans="2:12">
      <c r="B33" s="94" t="s">
        <v>321</v>
      </c>
      <c r="C33" s="352">
        <v>90.7</v>
      </c>
      <c r="D33" s="352">
        <v>87.7</v>
      </c>
      <c r="E33" s="352">
        <v>87</v>
      </c>
      <c r="F33" s="352">
        <v>85.3</v>
      </c>
      <c r="G33" s="352">
        <v>83.7</v>
      </c>
      <c r="H33" s="352">
        <v>81.599999999999994</v>
      </c>
      <c r="I33" s="352">
        <v>82.4</v>
      </c>
      <c r="J33" s="352">
        <v>87.5</v>
      </c>
      <c r="K33" s="352">
        <v>90.6</v>
      </c>
      <c r="L33" s="352">
        <v>89.4</v>
      </c>
    </row>
    <row r="41" spans="2:12">
      <c r="C41" s="274"/>
      <c r="D41" s="274"/>
      <c r="E41" s="274"/>
      <c r="F41" s="274"/>
      <c r="G41" s="274"/>
      <c r="H41" s="274"/>
      <c r="I41" s="274"/>
      <c r="J41" s="274"/>
      <c r="K41" s="274"/>
      <c r="L41" s="274"/>
    </row>
    <row r="42" spans="2:12">
      <c r="C42" s="274"/>
      <c r="D42" s="274"/>
      <c r="E42" s="274"/>
      <c r="F42" s="274"/>
      <c r="G42" s="274"/>
      <c r="H42" s="274"/>
      <c r="I42" s="274"/>
      <c r="J42" s="274"/>
      <c r="K42" s="274"/>
      <c r="L42" s="274"/>
    </row>
    <row r="43" spans="2:12">
      <c r="C43" s="274"/>
      <c r="D43" s="274"/>
      <c r="E43" s="274"/>
      <c r="F43" s="274"/>
      <c r="G43" s="274"/>
      <c r="H43" s="274"/>
      <c r="I43" s="274"/>
      <c r="J43" s="274"/>
      <c r="K43" s="274"/>
      <c r="L43" s="274"/>
    </row>
  </sheetData>
  <mergeCells count="9">
    <mergeCell ref="B1:L1"/>
    <mergeCell ref="B29:F29"/>
    <mergeCell ref="B24:B25"/>
    <mergeCell ref="B2:L2"/>
    <mergeCell ref="C24:F24"/>
    <mergeCell ref="G24:J24"/>
    <mergeCell ref="B5:L5"/>
    <mergeCell ref="B3:L3"/>
    <mergeCell ref="K24:L24"/>
  </mergeCells>
  <hyperlinks>
    <hyperlink ref="B1:L1" location="Содержание_ru!B4" display="I. Платёжный баланс Республики Молдова в I кварталe 2023 года (предварительные данные)" xr:uid="{4D3144C5-BA0D-4036-BE3B-C7725016CAAD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0A30D-D01F-4D15-91BF-0F47CF837183}">
  <dimension ref="B1:M31"/>
  <sheetViews>
    <sheetView showGridLines="0" showRowColHeaders="0" zoomScaleNormal="100" workbookViewId="0"/>
  </sheetViews>
  <sheetFormatPr defaultColWidth="9.140625" defaultRowHeight="15"/>
  <cols>
    <col min="1" max="1" width="5.7109375" style="219" customWidth="1"/>
    <col min="2" max="2" width="35" style="219" customWidth="1"/>
    <col min="3" max="3" width="8.85546875" style="219" bestFit="1" customWidth="1"/>
    <col min="4" max="4" width="9.42578125" style="219" bestFit="1" customWidth="1"/>
    <col min="5" max="6" width="10" style="219" bestFit="1" customWidth="1"/>
    <col min="7" max="7" width="9.140625" style="219" bestFit="1" customWidth="1"/>
    <col min="8" max="8" width="9.7109375" style="219" bestFit="1" customWidth="1"/>
    <col min="9" max="10" width="10.28515625" style="219" bestFit="1" customWidth="1"/>
    <col min="11" max="11" width="9.140625" style="219" bestFit="1" customWidth="1"/>
    <col min="12" max="12" width="8.85546875" style="219" bestFit="1" customWidth="1"/>
    <col min="13" max="16384" width="9.140625" style="219"/>
  </cols>
  <sheetData>
    <row r="1" spans="2:13" customFormat="1">
      <c r="B1" s="776" t="s">
        <v>207</v>
      </c>
      <c r="C1" s="776"/>
      <c r="D1" s="776"/>
      <c r="E1" s="776"/>
      <c r="F1" s="776"/>
      <c r="G1" s="776"/>
      <c r="H1" s="776"/>
      <c r="I1" s="776"/>
      <c r="J1" s="776"/>
      <c r="K1" s="776"/>
    </row>
    <row r="2" spans="2:13" ht="12" customHeight="1"/>
    <row r="3" spans="2:13" ht="30" customHeight="1">
      <c r="B3" s="805" t="s">
        <v>286</v>
      </c>
      <c r="C3" s="805"/>
      <c r="D3" s="805"/>
      <c r="E3" s="805"/>
      <c r="F3" s="805"/>
      <c r="G3" s="805"/>
      <c r="H3" s="805"/>
      <c r="I3" s="805"/>
      <c r="J3" s="805"/>
      <c r="K3" s="805"/>
      <c r="L3" s="777"/>
    </row>
    <row r="4" spans="2:13" ht="5.0999999999999996" customHeight="1">
      <c r="B4" s="220"/>
      <c r="C4" s="221"/>
      <c r="D4" s="221"/>
      <c r="E4" s="221"/>
      <c r="F4" s="221"/>
      <c r="G4" s="221"/>
      <c r="H4" s="221"/>
      <c r="I4" s="221"/>
    </row>
    <row r="5" spans="2:13" s="229" customFormat="1" ht="15" customHeight="1">
      <c r="B5" s="800" t="s">
        <v>296</v>
      </c>
      <c r="C5" s="800"/>
      <c r="D5" s="800"/>
      <c r="E5" s="800"/>
      <c r="F5" s="800"/>
      <c r="G5" s="800"/>
      <c r="H5" s="800"/>
      <c r="I5" s="800"/>
      <c r="J5" s="800"/>
      <c r="K5" s="800"/>
      <c r="L5" s="777"/>
    </row>
    <row r="6" spans="2:13">
      <c r="K6" s="230"/>
    </row>
    <row r="7" spans="2:13">
      <c r="M7" s="572"/>
    </row>
    <row r="14" spans="2:13" ht="15" customHeight="1"/>
    <row r="23" spans="2:12" customFormat="1" ht="11.25" customHeight="1">
      <c r="B23" s="482" t="s">
        <v>322</v>
      </c>
    </row>
    <row r="24" spans="2:12" customFormat="1" ht="11.25" customHeight="1">
      <c r="B24" s="28"/>
    </row>
    <row r="25" spans="2:12">
      <c r="B25" s="223"/>
      <c r="C25" s="23" t="s">
        <v>513</v>
      </c>
      <c r="D25" s="23" t="s">
        <v>514</v>
      </c>
      <c r="E25" s="23" t="s">
        <v>515</v>
      </c>
      <c r="F25" s="23" t="s">
        <v>516</v>
      </c>
      <c r="G25" s="23" t="s">
        <v>517</v>
      </c>
      <c r="H25" s="23" t="s">
        <v>518</v>
      </c>
      <c r="I25" s="23" t="s">
        <v>519</v>
      </c>
      <c r="J25" s="23" t="s">
        <v>520</v>
      </c>
      <c r="K25" s="23" t="s">
        <v>521</v>
      </c>
      <c r="L25" s="23" t="s">
        <v>512</v>
      </c>
    </row>
    <row r="26" spans="2:12" ht="11.25" customHeight="1">
      <c r="B26" s="24" t="s">
        <v>416</v>
      </c>
      <c r="C26" s="416">
        <v>2144.6099999999997</v>
      </c>
      <c r="D26" s="417">
        <v>2289.7999999999997</v>
      </c>
      <c r="E26" s="417">
        <v>2386.9</v>
      </c>
      <c r="F26" s="417">
        <v>2497.1999999999998</v>
      </c>
      <c r="G26" s="417">
        <v>2510.36</v>
      </c>
      <c r="H26" s="417">
        <v>2469.4500000000003</v>
      </c>
      <c r="I26" s="417">
        <v>2592.3599999999997</v>
      </c>
      <c r="J26" s="417">
        <v>2761.87</v>
      </c>
      <c r="K26" s="417">
        <v>2947.87</v>
      </c>
      <c r="L26" s="417">
        <v>3081.7599999999998</v>
      </c>
    </row>
    <row r="27" spans="2:12" ht="11.25" customHeight="1">
      <c r="B27" s="24" t="s">
        <v>417</v>
      </c>
      <c r="C27" s="416">
        <v>5892.4800000000005</v>
      </c>
      <c r="D27" s="416">
        <v>5989.2000000000007</v>
      </c>
      <c r="E27" s="416">
        <v>6093.68</v>
      </c>
      <c r="F27" s="416">
        <v>6243.7399999999989</v>
      </c>
      <c r="G27" s="416">
        <v>6179.619999999999</v>
      </c>
      <c r="H27" s="416">
        <v>6148.2199999999993</v>
      </c>
      <c r="I27" s="416">
        <v>6238.2699999999995</v>
      </c>
      <c r="J27" s="416">
        <v>6831.45</v>
      </c>
      <c r="K27" s="416">
        <v>7092.4000000000005</v>
      </c>
      <c r="L27" s="416">
        <v>7160.24</v>
      </c>
    </row>
    <row r="28" spans="2:12" ht="11.25" customHeight="1">
      <c r="B28" s="24" t="s">
        <v>418</v>
      </c>
      <c r="C28" s="417">
        <v>8037.09</v>
      </c>
      <c r="D28" s="417">
        <v>8279</v>
      </c>
      <c r="E28" s="417">
        <v>8480.58</v>
      </c>
      <c r="F28" s="417">
        <v>8740.9399999999987</v>
      </c>
      <c r="G28" s="417">
        <v>8689.98</v>
      </c>
      <c r="H28" s="417">
        <v>8617.67</v>
      </c>
      <c r="I28" s="417">
        <v>8830.6299999999992</v>
      </c>
      <c r="J28" s="417">
        <v>9593.32</v>
      </c>
      <c r="K28" s="417">
        <v>10040.27</v>
      </c>
      <c r="L28" s="417">
        <v>10242</v>
      </c>
    </row>
    <row r="30" spans="2:12">
      <c r="C30" s="224"/>
      <c r="D30" s="224"/>
      <c r="E30" s="224"/>
      <c r="F30" s="224"/>
      <c r="G30" s="224"/>
      <c r="H30" s="224"/>
      <c r="I30" s="224"/>
      <c r="J30" s="224"/>
    </row>
    <row r="31" spans="2:12">
      <c r="J31" s="224"/>
    </row>
  </sheetData>
  <mergeCells count="3">
    <mergeCell ref="B3:L3"/>
    <mergeCell ref="B1:K1"/>
    <mergeCell ref="B5:L5"/>
  </mergeCells>
  <hyperlinks>
    <hyperlink ref="B1:K1" location="Содержание_ru!B44" display="III. Внешний долг Республики Молдова по состоянию на 31.03.2023 (предварительные данные)" xr:uid="{9EA24B7B-17C5-4E5D-8BDF-3A20BCB731DD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C0318-7F90-459A-B6C8-5CC41037559D}">
  <dimension ref="B1:N15"/>
  <sheetViews>
    <sheetView showGridLines="0" showRowColHeaders="0" zoomScaleNormal="100" workbookViewId="0"/>
  </sheetViews>
  <sheetFormatPr defaultRowHeight="15"/>
  <cols>
    <col min="1" max="1" width="5.7109375" customWidth="1"/>
    <col min="2" max="2" width="48.140625" customWidth="1"/>
    <col min="3" max="12" width="7.42578125" customWidth="1"/>
  </cols>
  <sheetData>
    <row r="1" spans="2:14">
      <c r="B1" s="776" t="s">
        <v>207</v>
      </c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776"/>
    </row>
    <row r="3" spans="2:14" ht="15.75" thickBot="1">
      <c r="B3" s="804" t="s">
        <v>166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</row>
    <row r="4" spans="2:14" ht="11.25" customHeight="1" thickTop="1">
      <c r="B4" s="984"/>
      <c r="C4" s="294" t="s">
        <v>93</v>
      </c>
      <c r="D4" s="294" t="s">
        <v>94</v>
      </c>
      <c r="E4" s="294" t="s">
        <v>95</v>
      </c>
      <c r="F4" s="294" t="s">
        <v>92</v>
      </c>
      <c r="G4" s="294" t="s">
        <v>93</v>
      </c>
      <c r="H4" s="294" t="s">
        <v>94</v>
      </c>
      <c r="I4" s="294" t="s">
        <v>95</v>
      </c>
      <c r="J4" s="294" t="s">
        <v>92</v>
      </c>
      <c r="K4" s="294" t="s">
        <v>93</v>
      </c>
      <c r="L4" s="294" t="s">
        <v>94</v>
      </c>
      <c r="M4" s="295" t="s">
        <v>254</v>
      </c>
    </row>
    <row r="5" spans="2:14" ht="11.25" customHeight="1">
      <c r="B5" s="985"/>
      <c r="C5" s="166" t="s">
        <v>220</v>
      </c>
      <c r="D5" s="166" t="s">
        <v>220</v>
      </c>
      <c r="E5" s="166" t="s">
        <v>220</v>
      </c>
      <c r="F5" s="166" t="s">
        <v>220</v>
      </c>
      <c r="G5" s="299" t="s">
        <v>221</v>
      </c>
      <c r="H5" s="299" t="s">
        <v>221</v>
      </c>
      <c r="I5" s="299" t="s">
        <v>221</v>
      </c>
      <c r="J5" s="299" t="s">
        <v>221</v>
      </c>
      <c r="K5" s="299" t="s">
        <v>238</v>
      </c>
      <c r="L5" s="299">
        <v>2023</v>
      </c>
      <c r="M5" s="300">
        <v>44926</v>
      </c>
    </row>
    <row r="6" spans="2:14" ht="11.25" customHeight="1" thickBot="1">
      <c r="B6" s="986"/>
      <c r="C6" s="843" t="s">
        <v>40</v>
      </c>
      <c r="D6" s="844"/>
      <c r="E6" s="844"/>
      <c r="F6" s="844"/>
      <c r="G6" s="844"/>
      <c r="H6" s="844"/>
      <c r="I6" s="844"/>
      <c r="J6" s="844"/>
      <c r="K6" s="844"/>
      <c r="L6" s="844"/>
      <c r="M6" s="301" t="s">
        <v>530</v>
      </c>
    </row>
    <row r="7" spans="2:14" ht="11.25" customHeight="1" thickTop="1" thickBot="1">
      <c r="B7" s="627" t="s">
        <v>101</v>
      </c>
      <c r="C7" s="588">
        <v>29.4</v>
      </c>
      <c r="D7" s="588">
        <v>29.7</v>
      </c>
      <c r="E7" s="588">
        <v>30.9</v>
      </c>
      <c r="F7" s="588">
        <v>31.2</v>
      </c>
      <c r="G7" s="588">
        <v>30.8</v>
      </c>
      <c r="H7" s="588">
        <v>31.4</v>
      </c>
      <c r="I7" s="588">
        <v>31.7</v>
      </c>
      <c r="J7" s="588">
        <v>34</v>
      </c>
      <c r="K7" s="588">
        <v>34.6</v>
      </c>
      <c r="L7" s="588">
        <v>34.9</v>
      </c>
      <c r="M7" s="628">
        <v>0.9</v>
      </c>
    </row>
    <row r="8" spans="2:14" ht="11.25" customHeight="1" thickTop="1" thickBot="1">
      <c r="B8" s="706" t="s">
        <v>102</v>
      </c>
      <c r="C8" s="707">
        <v>73.3</v>
      </c>
      <c r="D8" s="707">
        <v>72.3</v>
      </c>
      <c r="E8" s="707">
        <v>71.900000000000006</v>
      </c>
      <c r="F8" s="707">
        <v>71.400000000000006</v>
      </c>
      <c r="G8" s="707">
        <v>71.099999999999994</v>
      </c>
      <c r="H8" s="707">
        <v>71.3</v>
      </c>
      <c r="I8" s="707">
        <v>70.599999999999994</v>
      </c>
      <c r="J8" s="707">
        <v>71.2</v>
      </c>
      <c r="K8" s="707">
        <v>70.599999999999994</v>
      </c>
      <c r="L8" s="707">
        <v>69.900000000000006</v>
      </c>
      <c r="M8" s="708">
        <v>-1.3</v>
      </c>
    </row>
    <row r="9" spans="2:14" ht="33.75" customHeight="1" thickTop="1" thickBot="1">
      <c r="B9" s="706" t="s">
        <v>103</v>
      </c>
      <c r="C9" s="707">
        <v>48</v>
      </c>
      <c r="D9" s="707">
        <v>49</v>
      </c>
      <c r="E9" s="707">
        <v>51.1</v>
      </c>
      <c r="F9" s="707">
        <v>52</v>
      </c>
      <c r="G9" s="707">
        <v>51.8</v>
      </c>
      <c r="H9" s="707">
        <v>51.9</v>
      </c>
      <c r="I9" s="707">
        <v>53.5</v>
      </c>
      <c r="J9" s="707">
        <v>56.4</v>
      </c>
      <c r="K9" s="707">
        <v>57.5</v>
      </c>
      <c r="L9" s="707">
        <v>58.1</v>
      </c>
      <c r="M9" s="708">
        <v>1.7</v>
      </c>
    </row>
    <row r="10" spans="2:14" ht="22.5" customHeight="1" thickTop="1" thickBot="1">
      <c r="B10" s="706" t="s">
        <v>104</v>
      </c>
      <c r="C10" s="707">
        <v>0.4</v>
      </c>
      <c r="D10" s="707">
        <v>0.3</v>
      </c>
      <c r="E10" s="707">
        <v>0.4</v>
      </c>
      <c r="F10" s="707">
        <v>0.4</v>
      </c>
      <c r="G10" s="707">
        <v>0.3</v>
      </c>
      <c r="H10" s="707">
        <v>0.3</v>
      </c>
      <c r="I10" s="707">
        <v>0.4</v>
      </c>
      <c r="J10" s="707">
        <v>0.4</v>
      </c>
      <c r="K10" s="707">
        <v>0.5</v>
      </c>
      <c r="L10" s="707">
        <v>0.6</v>
      </c>
      <c r="M10" s="708">
        <v>0.2</v>
      </c>
    </row>
    <row r="11" spans="2:14" ht="33.75" customHeight="1" thickTop="1" thickBot="1">
      <c r="B11" s="706" t="s">
        <v>105</v>
      </c>
      <c r="C11" s="709">
        <v>109</v>
      </c>
      <c r="D11" s="709">
        <v>125</v>
      </c>
      <c r="E11" s="709">
        <v>171</v>
      </c>
      <c r="F11" s="709">
        <v>186</v>
      </c>
      <c r="G11" s="709">
        <v>83</v>
      </c>
      <c r="H11" s="709">
        <v>206</v>
      </c>
      <c r="I11" s="709">
        <v>296</v>
      </c>
      <c r="J11" s="709">
        <v>301</v>
      </c>
      <c r="K11" s="709">
        <v>200</v>
      </c>
      <c r="L11" s="709">
        <v>114</v>
      </c>
      <c r="M11" s="708">
        <v>-187</v>
      </c>
    </row>
    <row r="12" spans="2:14" ht="11.25" customHeight="1" thickTop="1" thickBot="1">
      <c r="B12" s="231"/>
      <c r="C12" s="983" t="s">
        <v>529</v>
      </c>
      <c r="D12" s="983"/>
      <c r="E12" s="983"/>
      <c r="F12" s="983"/>
      <c r="G12" s="983"/>
      <c r="H12" s="983"/>
      <c r="I12" s="983"/>
      <c r="J12" s="983"/>
      <c r="K12" s="983"/>
      <c r="L12" s="983"/>
      <c r="M12" s="578" t="s">
        <v>530</v>
      </c>
      <c r="N12" s="264"/>
    </row>
    <row r="13" spans="2:14" ht="45" customHeight="1" thickTop="1" thickBot="1">
      <c r="B13" s="18" t="s">
        <v>106</v>
      </c>
      <c r="C13" s="771">
        <v>7.6</v>
      </c>
      <c r="D13" s="771">
        <v>8</v>
      </c>
      <c r="E13" s="771">
        <v>6.3</v>
      </c>
      <c r="F13" s="771">
        <v>6.3</v>
      </c>
      <c r="G13" s="771">
        <v>9.5</v>
      </c>
      <c r="H13" s="771">
        <v>8.1</v>
      </c>
      <c r="I13" s="771">
        <v>9.6999999999999993</v>
      </c>
      <c r="J13" s="771">
        <v>8</v>
      </c>
      <c r="K13" s="771">
        <v>10.4</v>
      </c>
      <c r="L13" s="771">
        <v>6.4</v>
      </c>
      <c r="M13" s="772">
        <v>-1.6</v>
      </c>
    </row>
    <row r="14" spans="2:14" ht="11.25" customHeight="1" thickTop="1">
      <c r="B14" s="28" t="s">
        <v>487</v>
      </c>
    </row>
    <row r="15" spans="2:14" ht="11.25" customHeight="1">
      <c r="B15" s="482" t="s">
        <v>322</v>
      </c>
    </row>
  </sheetData>
  <mergeCells count="5">
    <mergeCell ref="C12:L12"/>
    <mergeCell ref="B1:M1"/>
    <mergeCell ref="B4:B6"/>
    <mergeCell ref="C6:L6"/>
    <mergeCell ref="B3:M3"/>
  </mergeCells>
  <hyperlinks>
    <hyperlink ref="B1:M1" location="Содержание_ru!B44" display="III. Внешний долг Республики Молдова по состоянию на 31.03.2023 (предварительные данные)" xr:uid="{5DF0461C-A855-4C25-883F-12A4BE4CA7D1}"/>
  </hyperlinks>
  <pageMargins left="0.7" right="0.7" top="0.75" bottom="0.75" header="0.3" footer="0.3"/>
  <pageSetup paperSize="9" orientation="portrait" horizontalDpi="300" verticalDpi="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2F353-572D-4156-AA11-0727A62FCC74}">
  <dimension ref="B1:L26"/>
  <sheetViews>
    <sheetView showGridLines="0" showRowColHeaders="0" zoomScaleNormal="100" workbookViewId="0"/>
  </sheetViews>
  <sheetFormatPr defaultRowHeight="15"/>
  <cols>
    <col min="1" max="1" width="5.7109375" customWidth="1"/>
    <col min="2" max="2" width="32.7109375" customWidth="1"/>
    <col min="3" max="12" width="8.28515625" customWidth="1"/>
  </cols>
  <sheetData>
    <row r="1" spans="2:12">
      <c r="B1" s="776" t="s">
        <v>207</v>
      </c>
      <c r="C1" s="776"/>
      <c r="D1" s="776"/>
      <c r="E1" s="776"/>
      <c r="F1" s="776"/>
      <c r="G1" s="776"/>
      <c r="H1" s="776"/>
      <c r="I1" s="776"/>
      <c r="J1" s="776"/>
      <c r="K1" s="776"/>
    </row>
    <row r="3" spans="2:12" s="219" customFormat="1" ht="30" customHeight="1">
      <c r="B3" s="805" t="s">
        <v>269</v>
      </c>
      <c r="C3" s="805"/>
      <c r="D3" s="805"/>
      <c r="E3" s="805"/>
      <c r="F3" s="805"/>
      <c r="G3" s="805"/>
      <c r="H3" s="805"/>
      <c r="I3" s="805"/>
      <c r="J3" s="805"/>
      <c r="K3" s="805"/>
      <c r="L3" s="777"/>
    </row>
    <row r="4" spans="2:12" ht="5.0999999999999996" customHeight="1"/>
    <row r="5" spans="2:12">
      <c r="B5" s="800" t="s">
        <v>196</v>
      </c>
      <c r="C5" s="800"/>
      <c r="D5" s="800"/>
      <c r="E5" s="800"/>
      <c r="F5" s="800"/>
      <c r="G5" s="800"/>
      <c r="H5" s="800"/>
      <c r="I5" s="800"/>
      <c r="J5" s="800"/>
      <c r="K5" s="800"/>
      <c r="L5" s="777"/>
    </row>
    <row r="22" spans="2:12" ht="11.25" customHeight="1">
      <c r="B22" s="856"/>
      <c r="C22" s="903" t="s">
        <v>220</v>
      </c>
      <c r="D22" s="989"/>
      <c r="E22" s="989"/>
      <c r="F22" s="904"/>
      <c r="G22" s="990" t="s">
        <v>221</v>
      </c>
      <c r="H22" s="990"/>
      <c r="I22" s="990"/>
      <c r="J22" s="990"/>
      <c r="K22" s="987">
        <v>2023</v>
      </c>
      <c r="L22" s="988"/>
    </row>
    <row r="23" spans="2:12" ht="11.25" customHeight="1">
      <c r="B23" s="857"/>
      <c r="C23" s="542" t="s">
        <v>497</v>
      </c>
      <c r="D23" s="542" t="s">
        <v>498</v>
      </c>
      <c r="E23" s="542" t="s">
        <v>499</v>
      </c>
      <c r="F23" s="542" t="s">
        <v>500</v>
      </c>
      <c r="G23" s="542" t="s">
        <v>497</v>
      </c>
      <c r="H23" s="542" t="s">
        <v>498</v>
      </c>
      <c r="I23" s="542" t="s">
        <v>499</v>
      </c>
      <c r="J23" s="542" t="s">
        <v>500</v>
      </c>
      <c r="K23" s="542" t="s">
        <v>501</v>
      </c>
      <c r="L23" s="542" t="s">
        <v>498</v>
      </c>
    </row>
    <row r="24" spans="2:12" ht="11.25" customHeight="1">
      <c r="B24" s="543" t="s">
        <v>419</v>
      </c>
      <c r="C24" s="452">
        <v>2360.63</v>
      </c>
      <c r="D24" s="452">
        <v>2457.04</v>
      </c>
      <c r="E24" s="452">
        <v>2623.66</v>
      </c>
      <c r="F24" s="452">
        <v>2731</v>
      </c>
      <c r="G24" s="452">
        <v>2677.95</v>
      </c>
      <c r="H24" s="452">
        <v>2709.6</v>
      </c>
      <c r="I24" s="452">
        <v>2798.9300000000003</v>
      </c>
      <c r="J24" s="452">
        <v>3263.61</v>
      </c>
      <c r="K24" s="452">
        <v>3476.97</v>
      </c>
      <c r="L24" s="452">
        <v>3574.0100000000007</v>
      </c>
    </row>
    <row r="25" spans="2:12" ht="11.25" customHeight="1">
      <c r="B25" s="94" t="s">
        <v>420</v>
      </c>
      <c r="C25" s="452">
        <v>0.26</v>
      </c>
      <c r="D25" s="452">
        <v>0.08</v>
      </c>
      <c r="E25" s="452">
        <v>0.12</v>
      </c>
      <c r="F25" s="452">
        <v>0.12</v>
      </c>
      <c r="G25" s="452">
        <v>0.11</v>
      </c>
      <c r="H25" s="452">
        <v>0.11</v>
      </c>
      <c r="I25" s="452">
        <v>0.59</v>
      </c>
      <c r="J25" s="452">
        <v>0.68</v>
      </c>
      <c r="K25" s="452">
        <v>0.78</v>
      </c>
      <c r="L25" s="452">
        <v>1.01</v>
      </c>
    </row>
    <row r="26" spans="2:12" ht="11.25" customHeight="1">
      <c r="B26" s="94" t="s">
        <v>421</v>
      </c>
      <c r="C26" s="452">
        <v>2360.37</v>
      </c>
      <c r="D26" s="452">
        <v>2456.96</v>
      </c>
      <c r="E26" s="452">
        <v>2623.54</v>
      </c>
      <c r="F26" s="452">
        <v>2730.88</v>
      </c>
      <c r="G26" s="452">
        <v>2677.8399999999997</v>
      </c>
      <c r="H26" s="452">
        <v>2709.49</v>
      </c>
      <c r="I26" s="452">
        <v>2798.34</v>
      </c>
      <c r="J26" s="452">
        <v>3262.9300000000003</v>
      </c>
      <c r="K26" s="452">
        <v>3476.1899999999996</v>
      </c>
      <c r="L26" s="452">
        <v>3573.0000000000005</v>
      </c>
    </row>
  </sheetData>
  <mergeCells count="7">
    <mergeCell ref="B1:K1"/>
    <mergeCell ref="K22:L22"/>
    <mergeCell ref="B5:L5"/>
    <mergeCell ref="B3:L3"/>
    <mergeCell ref="B22:B23"/>
    <mergeCell ref="C22:F22"/>
    <mergeCell ref="G22:J22"/>
  </mergeCells>
  <hyperlinks>
    <hyperlink ref="B1:K1" location="Содержание_ru!B44" display="III. Внешний долг Республики Молдова по состоянию на 31.03.2023 (предварительные данные)" xr:uid="{75297520-C7DC-4A1A-87FD-D77B4B6D323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73EDA-4B23-4136-8FF4-A4D0C6535D12}">
  <dimension ref="B1:M35"/>
  <sheetViews>
    <sheetView showGridLines="0" showRowColHeaders="0" zoomScaleNormal="100" workbookViewId="0"/>
  </sheetViews>
  <sheetFormatPr defaultColWidth="9.140625" defaultRowHeight="12" customHeight="1"/>
  <cols>
    <col min="1" max="1" width="5.7109375" style="235" customWidth="1"/>
    <col min="2" max="2" width="28.140625" style="235" customWidth="1"/>
    <col min="3" max="3" width="8" style="236" bestFit="1" customWidth="1"/>
    <col min="4" max="4" width="8.5703125" style="235" bestFit="1" customWidth="1"/>
    <col min="5" max="6" width="9.140625" style="235" bestFit="1" customWidth="1"/>
    <col min="7" max="7" width="8.28515625" style="235" bestFit="1" customWidth="1"/>
    <col min="8" max="8" width="8.85546875" style="235" bestFit="1" customWidth="1"/>
    <col min="9" max="9" width="9.42578125" style="235" bestFit="1" customWidth="1"/>
    <col min="10" max="10" width="9.42578125" style="234" bestFit="1" customWidth="1"/>
    <col min="11" max="11" width="8.28515625" style="234" bestFit="1" customWidth="1"/>
    <col min="12" max="12" width="8.85546875" style="234" bestFit="1" customWidth="1"/>
    <col min="13" max="16384" width="9.140625" style="235"/>
  </cols>
  <sheetData>
    <row r="1" spans="2:13" customFormat="1" ht="15">
      <c r="B1" s="776" t="s">
        <v>207</v>
      </c>
      <c r="C1" s="776"/>
      <c r="D1" s="776"/>
      <c r="E1" s="776"/>
      <c r="F1" s="776"/>
      <c r="G1" s="776"/>
      <c r="H1" s="776"/>
      <c r="I1" s="776"/>
      <c r="J1" s="776"/>
      <c r="K1" s="776"/>
      <c r="L1" s="777"/>
    </row>
    <row r="2" spans="2:13" customFormat="1" ht="15" customHeight="1">
      <c r="B2" s="113"/>
      <c r="C2" s="232"/>
      <c r="J2" s="62"/>
      <c r="K2" s="62"/>
      <c r="L2" s="62"/>
    </row>
    <row r="3" spans="2:13" s="219" customFormat="1" ht="30" customHeight="1">
      <c r="B3" s="805" t="s">
        <v>197</v>
      </c>
      <c r="C3" s="805"/>
      <c r="D3" s="805"/>
      <c r="E3" s="805"/>
      <c r="F3" s="805"/>
      <c r="G3" s="805"/>
      <c r="H3" s="805"/>
      <c r="I3" s="805"/>
      <c r="J3" s="805"/>
      <c r="K3" s="805"/>
      <c r="L3" s="777"/>
    </row>
    <row r="4" spans="2:13" customFormat="1" ht="5.0999999999999996" customHeight="1"/>
    <row r="5" spans="2:13" customFormat="1" ht="15" customHeight="1">
      <c r="B5" s="800" t="s">
        <v>297</v>
      </c>
      <c r="C5" s="800"/>
      <c r="D5" s="800"/>
      <c r="E5" s="800"/>
      <c r="F5" s="800"/>
      <c r="G5" s="800"/>
      <c r="H5" s="800"/>
      <c r="I5" s="800"/>
      <c r="J5" s="800"/>
      <c r="K5" s="800"/>
      <c r="L5" s="777"/>
      <c r="M5" s="269"/>
    </row>
    <row r="6" spans="2:13" customFormat="1" ht="15" customHeight="1">
      <c r="B6" s="113"/>
      <c r="C6" s="232"/>
      <c r="J6" s="62"/>
      <c r="K6" s="62"/>
      <c r="L6" s="62"/>
    </row>
    <row r="7" spans="2:13" customFormat="1" ht="15" customHeight="1">
      <c r="B7" s="62"/>
      <c r="C7" s="62"/>
      <c r="D7" s="62"/>
      <c r="E7" s="62"/>
      <c r="F7" s="62"/>
      <c r="G7" s="62"/>
    </row>
    <row r="8" spans="2:13" ht="12" customHeight="1">
      <c r="B8" s="233"/>
      <c r="C8" s="234"/>
      <c r="D8" s="234"/>
      <c r="E8" s="234"/>
      <c r="F8" s="234"/>
      <c r="G8" s="234"/>
      <c r="J8" s="235"/>
      <c r="K8" s="235"/>
      <c r="L8" s="235"/>
    </row>
    <row r="9" spans="2:13" ht="12" customHeight="1">
      <c r="B9" s="234"/>
      <c r="C9" s="234"/>
      <c r="D9" s="234"/>
      <c r="E9" s="234"/>
      <c r="F9" s="234"/>
      <c r="G9" s="234"/>
      <c r="J9" s="235"/>
      <c r="K9" s="235"/>
      <c r="L9" s="235"/>
    </row>
    <row r="10" spans="2:13" ht="12" customHeight="1">
      <c r="B10" s="234"/>
      <c r="C10" s="234"/>
      <c r="D10" s="234"/>
      <c r="E10" s="234"/>
      <c r="F10" s="234"/>
      <c r="G10" s="234"/>
      <c r="J10" s="235"/>
      <c r="K10" s="235"/>
      <c r="L10" s="235"/>
    </row>
    <row r="11" spans="2:13" ht="12" customHeight="1">
      <c r="B11" s="234"/>
      <c r="C11" s="234"/>
      <c r="D11" s="234"/>
      <c r="E11" s="234"/>
      <c r="F11" s="234"/>
      <c r="G11" s="234"/>
      <c r="J11" s="235"/>
      <c r="K11" s="235"/>
      <c r="L11" s="235"/>
    </row>
    <row r="12" spans="2:13" ht="12" customHeight="1">
      <c r="B12" s="234"/>
      <c r="C12" s="234"/>
      <c r="D12" s="234"/>
      <c r="E12" s="234"/>
      <c r="F12" s="234"/>
      <c r="G12" s="234"/>
      <c r="J12" s="235"/>
      <c r="K12" s="235"/>
      <c r="L12" s="235"/>
    </row>
    <row r="13" spans="2:13" ht="12" customHeight="1">
      <c r="B13" s="234"/>
      <c r="C13" s="234"/>
      <c r="D13" s="234"/>
      <c r="E13" s="234"/>
      <c r="F13" s="234"/>
      <c r="G13" s="234"/>
      <c r="J13" s="235"/>
      <c r="K13" s="235"/>
      <c r="L13" s="235"/>
    </row>
    <row r="14" spans="2:13" ht="12" customHeight="1">
      <c r="B14" s="234"/>
      <c r="C14" s="234"/>
      <c r="D14" s="234"/>
      <c r="E14" s="234"/>
      <c r="F14" s="234"/>
      <c r="G14" s="234"/>
      <c r="J14" s="235"/>
      <c r="K14" s="235"/>
      <c r="L14" s="235"/>
    </row>
    <row r="15" spans="2:13" ht="12" customHeight="1">
      <c r="B15" s="234"/>
      <c r="C15" s="234"/>
      <c r="D15" s="234"/>
      <c r="E15" s="234"/>
      <c r="F15" s="234"/>
      <c r="G15" s="234"/>
      <c r="J15" s="235"/>
      <c r="K15" s="235"/>
      <c r="L15" s="235"/>
    </row>
    <row r="16" spans="2:13" ht="12" customHeight="1">
      <c r="B16" s="234"/>
      <c r="C16" s="234"/>
      <c r="D16" s="234"/>
      <c r="E16" s="234"/>
      <c r="F16" s="234"/>
      <c r="G16" s="234"/>
      <c r="J16" s="235"/>
      <c r="K16" s="235"/>
      <c r="L16" s="235"/>
    </row>
    <row r="17" spans="2:12" ht="12" customHeight="1">
      <c r="B17" s="234"/>
      <c r="C17" s="234"/>
      <c r="D17" s="234"/>
      <c r="E17" s="234"/>
      <c r="F17" s="234"/>
      <c r="G17" s="234"/>
      <c r="J17" s="235"/>
      <c r="K17" s="235"/>
      <c r="L17" s="235"/>
    </row>
    <row r="18" spans="2:12" s="236" customFormat="1" ht="12" customHeight="1"/>
    <row r="19" spans="2:12" ht="12" customHeight="1">
      <c r="B19" s="234"/>
      <c r="C19" s="234"/>
      <c r="D19" s="234"/>
      <c r="E19" s="234"/>
      <c r="F19" s="234"/>
      <c r="G19" s="234"/>
      <c r="J19" s="235"/>
      <c r="K19" s="235"/>
      <c r="L19" s="235"/>
    </row>
    <row r="20" spans="2:12" ht="12" customHeight="1">
      <c r="B20" s="234"/>
      <c r="C20" s="234"/>
      <c r="D20" s="234"/>
      <c r="E20" s="234"/>
      <c r="F20" s="234"/>
      <c r="G20" s="234"/>
      <c r="J20" s="235"/>
      <c r="K20" s="235"/>
      <c r="L20" s="235"/>
    </row>
    <row r="21" spans="2:12" ht="12" customHeight="1">
      <c r="B21" s="234"/>
      <c r="C21" s="234"/>
      <c r="D21" s="234"/>
      <c r="E21" s="234"/>
      <c r="F21" s="234"/>
      <c r="G21" s="234"/>
      <c r="J21" s="235"/>
      <c r="K21" s="235"/>
      <c r="L21" s="235"/>
    </row>
    <row r="22" spans="2:12" ht="12" customHeight="1">
      <c r="B22" s="234"/>
      <c r="C22" s="234"/>
      <c r="D22" s="234"/>
      <c r="E22" s="234"/>
      <c r="F22" s="234"/>
      <c r="G22" s="234"/>
      <c r="J22" s="235"/>
      <c r="K22" s="235"/>
      <c r="L22" s="235"/>
    </row>
    <row r="23" spans="2:12" ht="12" customHeight="1">
      <c r="B23" s="234"/>
      <c r="C23" s="234"/>
      <c r="D23" s="234"/>
      <c r="E23" s="234"/>
      <c r="F23" s="234"/>
      <c r="G23" s="234"/>
      <c r="J23" s="235"/>
      <c r="K23" s="235"/>
      <c r="L23" s="235"/>
    </row>
    <row r="24" spans="2:12" ht="12" customHeight="1">
      <c r="B24" s="234"/>
      <c r="C24" s="234"/>
      <c r="D24" s="234"/>
      <c r="E24" s="234"/>
      <c r="F24" s="234"/>
      <c r="G24" s="234"/>
      <c r="J24" s="235"/>
      <c r="K24" s="235"/>
      <c r="L24" s="235"/>
    </row>
    <row r="25" spans="2:12" ht="15" customHeight="1">
      <c r="B25" s="234"/>
      <c r="C25" s="234"/>
      <c r="D25" s="234"/>
      <c r="E25" s="234"/>
      <c r="F25" s="234"/>
      <c r="G25" s="234"/>
      <c r="J25" s="235"/>
      <c r="K25" s="235"/>
      <c r="L25" s="235"/>
    </row>
    <row r="26" spans="2:12" s="237" customFormat="1" ht="12" customHeight="1">
      <c r="B26" s="544"/>
      <c r="C26" s="545" t="s">
        <v>503</v>
      </c>
      <c r="D26" s="545" t="s">
        <v>504</v>
      </c>
      <c r="E26" s="545" t="s">
        <v>505</v>
      </c>
      <c r="F26" s="545" t="s">
        <v>506</v>
      </c>
      <c r="G26" s="545" t="s">
        <v>507</v>
      </c>
      <c r="H26" s="545" t="s">
        <v>508</v>
      </c>
      <c r="I26" s="545" t="s">
        <v>509</v>
      </c>
      <c r="J26" s="545" t="s">
        <v>510</v>
      </c>
      <c r="K26" s="545" t="s">
        <v>511</v>
      </c>
      <c r="L26" s="545" t="s">
        <v>512</v>
      </c>
    </row>
    <row r="27" spans="2:12" ht="11.25" customHeight="1">
      <c r="B27" s="546" t="s">
        <v>378</v>
      </c>
      <c r="C27" s="579">
        <v>27.3</v>
      </c>
      <c r="D27" s="579">
        <v>25.8</v>
      </c>
      <c r="E27" s="579">
        <v>32.4</v>
      </c>
      <c r="F27" s="579">
        <v>33.4</v>
      </c>
      <c r="G27" s="579">
        <v>33.4</v>
      </c>
      <c r="H27" s="579">
        <v>36.799999999999997</v>
      </c>
      <c r="I27" s="579">
        <v>34.799999999999997</v>
      </c>
      <c r="J27" s="579">
        <v>30.9</v>
      </c>
      <c r="K27" s="579">
        <v>30.1</v>
      </c>
      <c r="L27" s="579">
        <v>31.4</v>
      </c>
    </row>
    <row r="28" spans="2:12" ht="11.25" customHeight="1">
      <c r="B28" s="546" t="s">
        <v>422</v>
      </c>
      <c r="C28" s="579">
        <v>33.200000000000003</v>
      </c>
      <c r="D28" s="579">
        <v>33.700000000000003</v>
      </c>
      <c r="E28" s="579">
        <v>31.2</v>
      </c>
      <c r="F28" s="579">
        <v>29.8</v>
      </c>
      <c r="G28" s="579">
        <v>29.8</v>
      </c>
      <c r="H28" s="579">
        <v>28.5</v>
      </c>
      <c r="I28" s="579">
        <v>31.1</v>
      </c>
      <c r="J28" s="579">
        <v>28.4</v>
      </c>
      <c r="K28" s="579">
        <v>27</v>
      </c>
      <c r="L28" s="579">
        <v>26.1</v>
      </c>
    </row>
    <row r="29" spans="2:12" ht="11.25" customHeight="1">
      <c r="B29" s="546" t="s">
        <v>382</v>
      </c>
      <c r="C29" s="579">
        <v>5.7</v>
      </c>
      <c r="D29" s="579">
        <v>5.7</v>
      </c>
      <c r="E29" s="579">
        <v>5.2</v>
      </c>
      <c r="F29" s="579">
        <v>5.4</v>
      </c>
      <c r="G29" s="579">
        <v>5.4</v>
      </c>
      <c r="H29" s="579">
        <v>5.7</v>
      </c>
      <c r="I29" s="579">
        <v>5.2</v>
      </c>
      <c r="J29" s="579">
        <v>11.2</v>
      </c>
      <c r="K29" s="579">
        <v>14.8</v>
      </c>
      <c r="L29" s="579">
        <v>13.6</v>
      </c>
    </row>
    <row r="30" spans="2:12" ht="11.25" customHeight="1">
      <c r="B30" s="546" t="s">
        <v>271</v>
      </c>
      <c r="C30" s="579">
        <v>17.899999999999999</v>
      </c>
      <c r="D30" s="579">
        <v>17.600000000000001</v>
      </c>
      <c r="E30" s="579">
        <v>16.3</v>
      </c>
      <c r="F30" s="579">
        <v>15.5</v>
      </c>
      <c r="G30" s="579">
        <v>15.6</v>
      </c>
      <c r="H30" s="579">
        <v>14.4</v>
      </c>
      <c r="I30" s="579">
        <v>13.3</v>
      </c>
      <c r="J30" s="579">
        <v>13.3</v>
      </c>
      <c r="K30" s="579">
        <v>12.7</v>
      </c>
      <c r="L30" s="579">
        <v>12.4</v>
      </c>
    </row>
    <row r="31" spans="2:12" ht="11.25" customHeight="1">
      <c r="B31" s="546" t="s">
        <v>379</v>
      </c>
      <c r="C31" s="579">
        <v>4.5</v>
      </c>
      <c r="D31" s="579">
        <v>4.4000000000000004</v>
      </c>
      <c r="E31" s="579">
        <v>4</v>
      </c>
      <c r="F31" s="579">
        <v>5.8</v>
      </c>
      <c r="G31" s="579">
        <v>5.8</v>
      </c>
      <c r="H31" s="579">
        <v>5.4</v>
      </c>
      <c r="I31" s="579">
        <v>6.1</v>
      </c>
      <c r="J31" s="579">
        <v>5.7</v>
      </c>
      <c r="K31" s="579">
        <v>5.5</v>
      </c>
      <c r="L31" s="579">
        <v>6.6</v>
      </c>
    </row>
    <row r="32" spans="2:12" ht="11.25" customHeight="1">
      <c r="B32" s="546" t="s">
        <v>423</v>
      </c>
      <c r="C32" s="579">
        <v>3.2</v>
      </c>
      <c r="D32" s="579">
        <v>3.2</v>
      </c>
      <c r="E32" s="579">
        <v>3</v>
      </c>
      <c r="F32" s="579">
        <v>2.8</v>
      </c>
      <c r="G32" s="579">
        <v>2.8</v>
      </c>
      <c r="H32" s="579">
        <v>2.7</v>
      </c>
      <c r="I32" s="579">
        <v>2.5</v>
      </c>
      <c r="J32" s="579">
        <v>2.2000000000000002</v>
      </c>
      <c r="K32" s="579">
        <v>2.1</v>
      </c>
      <c r="L32" s="579">
        <v>2</v>
      </c>
    </row>
    <row r="33" spans="2:12" ht="11.25" customHeight="1">
      <c r="B33" s="547" t="s">
        <v>383</v>
      </c>
      <c r="C33" s="580">
        <v>8.2000000000000028</v>
      </c>
      <c r="D33" s="580">
        <v>9.5999999999999801</v>
      </c>
      <c r="E33" s="580">
        <v>7.9000000000000057</v>
      </c>
      <c r="F33" s="580">
        <v>7.2999999999999972</v>
      </c>
      <c r="G33" s="580">
        <v>7.2000000000000028</v>
      </c>
      <c r="H33" s="580">
        <v>6.4999999999999858</v>
      </c>
      <c r="I33" s="580">
        <v>7</v>
      </c>
      <c r="J33" s="580">
        <v>8.2999999999999972</v>
      </c>
      <c r="K33" s="580">
        <v>7.7999999999999972</v>
      </c>
      <c r="L33" s="580">
        <v>7.9000000000000057</v>
      </c>
    </row>
    <row r="34" spans="2:12" ht="12" customHeight="1">
      <c r="B34" s="234"/>
      <c r="C34" s="234"/>
      <c r="D34" s="234"/>
      <c r="E34" s="234"/>
      <c r="F34" s="234"/>
      <c r="G34" s="234"/>
      <c r="J34" s="235"/>
      <c r="K34" s="235"/>
      <c r="L34" s="235"/>
    </row>
    <row r="35" spans="2:12" ht="12" customHeight="1">
      <c r="B35" s="234"/>
      <c r="C35" s="234"/>
      <c r="D35" s="234"/>
      <c r="E35" s="234"/>
      <c r="F35" s="234"/>
      <c r="G35" s="234"/>
      <c r="J35" s="235"/>
      <c r="K35" s="235"/>
      <c r="L35" s="235"/>
    </row>
  </sheetData>
  <mergeCells count="3">
    <mergeCell ref="B3:L3"/>
    <mergeCell ref="B1:L1"/>
    <mergeCell ref="B5:L5"/>
  </mergeCells>
  <hyperlinks>
    <hyperlink ref="B1:K1" location="Содержание_ru!B44" display="III. Внешний долг Республики Молдова по состоянию на 31.03.2023 (предварительные данные)" xr:uid="{B65132EC-4AAF-4CC1-93E0-4B9137BF3E93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674E8-ED4E-4ED4-A4A7-80BA7AF90B4B}">
  <dimension ref="B1:M43"/>
  <sheetViews>
    <sheetView showGridLines="0" showRowColHeaders="0" zoomScaleNormal="100" workbookViewId="0"/>
  </sheetViews>
  <sheetFormatPr defaultRowHeight="15"/>
  <cols>
    <col min="1" max="1" width="5.7109375" customWidth="1"/>
    <col min="2" max="2" width="35.140625" customWidth="1"/>
    <col min="3" max="3" width="8.85546875" customWidth="1"/>
  </cols>
  <sheetData>
    <row r="1" spans="2:13">
      <c r="B1" s="776" t="s">
        <v>207</v>
      </c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264"/>
    </row>
    <row r="3" spans="2:13" ht="15.75" thickBot="1">
      <c r="B3" s="804" t="s">
        <v>255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</row>
    <row r="4" spans="2:13" ht="11.25" customHeight="1" thickTop="1">
      <c r="B4" s="991"/>
      <c r="C4" s="304" t="s">
        <v>93</v>
      </c>
      <c r="D4" s="304" t="s">
        <v>94</v>
      </c>
      <c r="E4" s="304" t="s">
        <v>95</v>
      </c>
      <c r="F4" s="304" t="s">
        <v>92</v>
      </c>
      <c r="G4" s="304" t="s">
        <v>93</v>
      </c>
      <c r="H4" s="304" t="s">
        <v>94</v>
      </c>
      <c r="I4" s="304" t="s">
        <v>95</v>
      </c>
      <c r="J4" s="304" t="s">
        <v>92</v>
      </c>
      <c r="K4" s="304" t="s">
        <v>93</v>
      </c>
      <c r="L4" s="13" t="s">
        <v>94</v>
      </c>
    </row>
    <row r="5" spans="2:13" ht="11.25" customHeight="1" thickBot="1">
      <c r="B5" s="992"/>
      <c r="C5" s="305" t="s">
        <v>220</v>
      </c>
      <c r="D5" s="305" t="s">
        <v>220</v>
      </c>
      <c r="E5" s="305" t="s">
        <v>220</v>
      </c>
      <c r="F5" s="305" t="s">
        <v>220</v>
      </c>
      <c r="G5" s="305" t="s">
        <v>221</v>
      </c>
      <c r="H5" s="305" t="s">
        <v>221</v>
      </c>
      <c r="I5" s="305" t="s">
        <v>221</v>
      </c>
      <c r="J5" s="305" t="s">
        <v>221</v>
      </c>
      <c r="K5" s="305">
        <v>2023</v>
      </c>
      <c r="L5" s="15">
        <v>2023</v>
      </c>
    </row>
    <row r="6" spans="2:13" ht="11.25" customHeight="1" thickTop="1" thickBot="1">
      <c r="B6" s="611" t="s">
        <v>75</v>
      </c>
      <c r="C6" s="710">
        <v>126.14</v>
      </c>
      <c r="D6" s="710">
        <v>114.98</v>
      </c>
      <c r="E6" s="711">
        <v>334.96</v>
      </c>
      <c r="F6" s="711">
        <v>92.39</v>
      </c>
      <c r="G6" s="710">
        <v>85.16</v>
      </c>
      <c r="H6" s="710">
        <v>73.87</v>
      </c>
      <c r="I6" s="710">
        <v>66.88</v>
      </c>
      <c r="J6" s="710">
        <v>63.98</v>
      </c>
      <c r="K6" s="710">
        <v>64.69</v>
      </c>
      <c r="L6" s="710">
        <v>60.19</v>
      </c>
    </row>
    <row r="7" spans="2:13" ht="11.25" customHeight="1" thickTop="1" thickBot="1">
      <c r="B7" s="302" t="s">
        <v>378</v>
      </c>
      <c r="C7" s="53">
        <v>126.14</v>
      </c>
      <c r="D7" s="53">
        <v>114.98</v>
      </c>
      <c r="E7" s="240">
        <v>334.96</v>
      </c>
      <c r="F7" s="240">
        <v>92.39</v>
      </c>
      <c r="G7" s="53">
        <v>85.16</v>
      </c>
      <c r="H7" s="53">
        <v>73.87</v>
      </c>
      <c r="I7" s="53">
        <v>66.88</v>
      </c>
      <c r="J7" s="53">
        <v>63.98</v>
      </c>
      <c r="K7" s="53">
        <v>64.69</v>
      </c>
      <c r="L7" s="53">
        <v>60.19</v>
      </c>
    </row>
    <row r="8" spans="2:13" ht="11.25" customHeight="1" thickTop="1" thickBot="1">
      <c r="B8" s="712" t="s">
        <v>273</v>
      </c>
      <c r="C8" s="667">
        <v>2189.02</v>
      </c>
      <c r="D8" s="667">
        <v>2295.7199999999998</v>
      </c>
      <c r="E8" s="713">
        <v>2238.58</v>
      </c>
      <c r="F8" s="713">
        <v>2586.21</v>
      </c>
      <c r="G8" s="667">
        <v>2541.5500000000002</v>
      </c>
      <c r="H8" s="667">
        <v>2586.8200000000002</v>
      </c>
      <c r="I8" s="667">
        <v>2687.68</v>
      </c>
      <c r="J8" s="667">
        <v>3141.3</v>
      </c>
      <c r="K8" s="667">
        <v>3353.34</v>
      </c>
      <c r="L8" s="667">
        <v>3453.97</v>
      </c>
    </row>
    <row r="9" spans="2:13" ht="11.25" customHeight="1" thickTop="1" thickBot="1">
      <c r="B9" s="714" t="s">
        <v>270</v>
      </c>
      <c r="C9" s="715">
        <v>2040.82</v>
      </c>
      <c r="D9" s="715">
        <v>2148.09</v>
      </c>
      <c r="E9" s="716">
        <v>2114.5100000000002</v>
      </c>
      <c r="F9" s="717">
        <v>2468.14</v>
      </c>
      <c r="G9" s="717">
        <v>2431.38</v>
      </c>
      <c r="H9" s="717">
        <v>2484.7199999999998</v>
      </c>
      <c r="I9" s="705">
        <v>2559.37</v>
      </c>
      <c r="J9" s="705">
        <v>2938.96</v>
      </c>
      <c r="K9" s="705">
        <v>3148.6</v>
      </c>
      <c r="L9" s="705">
        <v>3252.74</v>
      </c>
    </row>
    <row r="10" spans="2:13" ht="11.25" customHeight="1" thickTop="1" thickBot="1">
      <c r="B10" s="302" t="s">
        <v>378</v>
      </c>
      <c r="C10" s="53">
        <v>519.16999999999996</v>
      </c>
      <c r="D10" s="53">
        <v>519.61</v>
      </c>
      <c r="E10" s="240">
        <v>514.79</v>
      </c>
      <c r="F10" s="240">
        <v>819.57</v>
      </c>
      <c r="G10" s="53">
        <v>810.02</v>
      </c>
      <c r="H10" s="53">
        <v>923.33</v>
      </c>
      <c r="I10" s="53">
        <v>908.49</v>
      </c>
      <c r="J10" s="53">
        <v>943.68</v>
      </c>
      <c r="K10" s="53">
        <v>982</v>
      </c>
      <c r="L10" s="169">
        <v>1063.3599999999999</v>
      </c>
    </row>
    <row r="11" spans="2:13" ht="11.25" customHeight="1" thickTop="1" thickBot="1">
      <c r="B11" s="718" t="s">
        <v>381</v>
      </c>
      <c r="C11" s="719">
        <v>667.33</v>
      </c>
      <c r="D11" s="719">
        <v>712.01</v>
      </c>
      <c r="E11" s="720">
        <v>702.26</v>
      </c>
      <c r="F11" s="720">
        <v>701.41</v>
      </c>
      <c r="G11" s="719">
        <v>686.91</v>
      </c>
      <c r="H11" s="719">
        <v>670.77</v>
      </c>
      <c r="I11" s="719">
        <v>736.43</v>
      </c>
      <c r="J11" s="719">
        <v>781.53</v>
      </c>
      <c r="K11" s="719">
        <v>790.47</v>
      </c>
      <c r="L11" s="719">
        <v>786.51</v>
      </c>
    </row>
    <row r="12" spans="2:13" ht="11.25" customHeight="1" thickTop="1" thickBot="1">
      <c r="B12" s="721" t="s">
        <v>382</v>
      </c>
      <c r="C12" s="703">
        <v>118</v>
      </c>
      <c r="D12" s="703">
        <v>122.18</v>
      </c>
      <c r="E12" s="722">
        <v>120.04</v>
      </c>
      <c r="F12" s="722">
        <v>128.76</v>
      </c>
      <c r="G12" s="703">
        <v>125.8</v>
      </c>
      <c r="H12" s="703">
        <v>133.34</v>
      </c>
      <c r="I12" s="703">
        <v>128.05000000000001</v>
      </c>
      <c r="J12" s="703">
        <v>345.1</v>
      </c>
      <c r="K12" s="703">
        <v>491.9</v>
      </c>
      <c r="L12" s="703">
        <v>464.6</v>
      </c>
    </row>
    <row r="13" spans="2:13" ht="11.25" customHeight="1" thickTop="1" thickBot="1">
      <c r="B13" s="302" t="s">
        <v>379</v>
      </c>
      <c r="C13" s="53">
        <v>396.08</v>
      </c>
      <c r="D13" s="53">
        <v>405.41</v>
      </c>
      <c r="E13" s="240">
        <v>393.94</v>
      </c>
      <c r="F13" s="240">
        <v>390.71</v>
      </c>
      <c r="G13" s="53">
        <v>388.12</v>
      </c>
      <c r="H13" s="53">
        <v>361.6</v>
      </c>
      <c r="I13" s="53">
        <v>345.14</v>
      </c>
      <c r="J13" s="53">
        <v>397.26</v>
      </c>
      <c r="K13" s="53">
        <v>402.65</v>
      </c>
      <c r="L13" s="53">
        <v>405.78</v>
      </c>
    </row>
    <row r="14" spans="2:13" ht="11.25" customHeight="1" thickTop="1" thickBot="1">
      <c r="B14" s="718" t="s">
        <v>271</v>
      </c>
      <c r="C14" s="719">
        <v>105.59</v>
      </c>
      <c r="D14" s="719">
        <v>107.14</v>
      </c>
      <c r="E14" s="720">
        <v>104.94</v>
      </c>
      <c r="F14" s="720">
        <v>158.53</v>
      </c>
      <c r="G14" s="719">
        <v>155.79</v>
      </c>
      <c r="H14" s="719">
        <v>147.26</v>
      </c>
      <c r="I14" s="719">
        <v>169.99</v>
      </c>
      <c r="J14" s="719">
        <v>186.16</v>
      </c>
      <c r="K14" s="719">
        <v>190.41</v>
      </c>
      <c r="L14" s="719">
        <v>234.9</v>
      </c>
    </row>
    <row r="15" spans="2:13" ht="11.25" customHeight="1" thickTop="1" thickBot="1">
      <c r="B15" s="302" t="s">
        <v>488</v>
      </c>
      <c r="C15" s="53">
        <v>116.52</v>
      </c>
      <c r="D15" s="53">
        <v>116.68</v>
      </c>
      <c r="E15" s="240">
        <v>116.99</v>
      </c>
      <c r="F15" s="240">
        <v>112.08</v>
      </c>
      <c r="G15" s="53">
        <v>109.97</v>
      </c>
      <c r="H15" s="53">
        <v>101.99</v>
      </c>
      <c r="I15" s="53">
        <v>133.66</v>
      </c>
      <c r="J15" s="53">
        <v>144.6</v>
      </c>
      <c r="K15" s="53">
        <v>148.16</v>
      </c>
      <c r="L15" s="53">
        <v>147.32</v>
      </c>
    </row>
    <row r="16" spans="2:13" ht="11.25" customHeight="1" thickTop="1" thickBot="1">
      <c r="B16" s="718" t="s">
        <v>423</v>
      </c>
      <c r="C16" s="719">
        <v>42.78</v>
      </c>
      <c r="D16" s="719">
        <v>87</v>
      </c>
      <c r="E16" s="720">
        <v>83.34</v>
      </c>
      <c r="F16" s="720">
        <v>80.38</v>
      </c>
      <c r="G16" s="719">
        <v>78.52</v>
      </c>
      <c r="H16" s="719">
        <v>73.680000000000007</v>
      </c>
      <c r="I16" s="719">
        <v>66.38</v>
      </c>
      <c r="J16" s="719">
        <v>67.91</v>
      </c>
      <c r="K16" s="719">
        <v>68.95</v>
      </c>
      <c r="L16" s="719">
        <v>77.27</v>
      </c>
    </row>
    <row r="17" spans="2:12" ht="11.25" customHeight="1" thickTop="1" thickBot="1">
      <c r="B17" s="721" t="s">
        <v>489</v>
      </c>
      <c r="C17" s="703">
        <v>75.349999999999994</v>
      </c>
      <c r="D17" s="703">
        <v>78.06</v>
      </c>
      <c r="E17" s="722">
        <v>78.209999999999994</v>
      </c>
      <c r="F17" s="722">
        <v>76.7</v>
      </c>
      <c r="G17" s="703">
        <v>76.25</v>
      </c>
      <c r="H17" s="703">
        <v>72.75</v>
      </c>
      <c r="I17" s="703">
        <v>71.23</v>
      </c>
      <c r="J17" s="703">
        <v>72.72</v>
      </c>
      <c r="K17" s="703">
        <v>74.06</v>
      </c>
      <c r="L17" s="703">
        <v>73</v>
      </c>
    </row>
    <row r="18" spans="2:12" ht="11.25" customHeight="1" thickTop="1" thickBot="1">
      <c r="B18" s="714" t="s">
        <v>272</v>
      </c>
      <c r="C18" s="723">
        <v>147.94</v>
      </c>
      <c r="D18" s="723">
        <v>147.55000000000001</v>
      </c>
      <c r="E18" s="724">
        <v>123.95</v>
      </c>
      <c r="F18" s="724">
        <v>117.95</v>
      </c>
      <c r="G18" s="723">
        <v>110.06</v>
      </c>
      <c r="H18" s="723">
        <v>101.99</v>
      </c>
      <c r="I18" s="723">
        <v>127.72</v>
      </c>
      <c r="J18" s="723">
        <v>201.66</v>
      </c>
      <c r="K18" s="723">
        <v>204.11</v>
      </c>
      <c r="L18" s="723">
        <v>200.6</v>
      </c>
    </row>
    <row r="19" spans="2:12" ht="11.25" customHeight="1" thickTop="1" thickBot="1">
      <c r="B19" s="302" t="s">
        <v>435</v>
      </c>
      <c r="C19" s="153"/>
      <c r="D19" s="153"/>
      <c r="E19" s="241"/>
      <c r="F19" s="241"/>
      <c r="G19" s="153"/>
      <c r="H19" s="153"/>
      <c r="I19" s="53">
        <v>14.57</v>
      </c>
      <c r="J19" s="53">
        <v>79.78</v>
      </c>
      <c r="K19" s="53">
        <v>81.599999999999994</v>
      </c>
      <c r="L19" s="53">
        <v>81.94</v>
      </c>
    </row>
    <row r="20" spans="2:12" ht="11.25" customHeight="1" thickTop="1" thickBot="1">
      <c r="B20" s="718" t="s">
        <v>490</v>
      </c>
      <c r="C20" s="719">
        <v>55.08</v>
      </c>
      <c r="D20" s="719">
        <v>54.97</v>
      </c>
      <c r="E20" s="720">
        <v>53.72</v>
      </c>
      <c r="F20" s="720">
        <v>51.98</v>
      </c>
      <c r="G20" s="719">
        <v>52.93</v>
      </c>
      <c r="H20" s="719">
        <v>47.26</v>
      </c>
      <c r="I20" s="719">
        <v>43.68</v>
      </c>
      <c r="J20" s="719">
        <v>51.76</v>
      </c>
      <c r="K20" s="719">
        <v>52.26</v>
      </c>
      <c r="L20" s="719">
        <v>49.19</v>
      </c>
    </row>
    <row r="21" spans="2:12" ht="11.25" customHeight="1" thickTop="1" thickBot="1">
      <c r="B21" s="721" t="s">
        <v>491</v>
      </c>
      <c r="C21" s="703">
        <v>0.51</v>
      </c>
      <c r="D21" s="703">
        <v>0.52</v>
      </c>
      <c r="E21" s="722">
        <v>0.51</v>
      </c>
      <c r="F21" s="722">
        <v>0.49</v>
      </c>
      <c r="G21" s="703">
        <v>0.48</v>
      </c>
      <c r="H21" s="703">
        <v>0.46</v>
      </c>
      <c r="I21" s="703">
        <v>19.850000000000001</v>
      </c>
      <c r="J21" s="703">
        <v>21.73</v>
      </c>
      <c r="K21" s="703">
        <v>22.22</v>
      </c>
      <c r="L21" s="703">
        <v>22.32</v>
      </c>
    </row>
    <row r="22" spans="2:12" ht="11.25" customHeight="1" thickTop="1" thickBot="1">
      <c r="B22" s="721" t="s">
        <v>492</v>
      </c>
      <c r="C22" s="703">
        <v>21.91</v>
      </c>
      <c r="D22" s="703">
        <v>21.31</v>
      </c>
      <c r="E22" s="722">
        <v>20.66</v>
      </c>
      <c r="F22" s="722">
        <v>19.18</v>
      </c>
      <c r="G22" s="703">
        <v>18.66</v>
      </c>
      <c r="H22" s="703">
        <v>16.809999999999999</v>
      </c>
      <c r="I22" s="703">
        <v>15.36</v>
      </c>
      <c r="J22" s="703">
        <v>15.99</v>
      </c>
      <c r="K22" s="703">
        <v>16.16</v>
      </c>
      <c r="L22" s="703">
        <v>15.38</v>
      </c>
    </row>
    <row r="23" spans="2:12" ht="11.25" customHeight="1" thickTop="1" thickBot="1">
      <c r="B23" s="721" t="s">
        <v>432</v>
      </c>
      <c r="C23" s="703">
        <v>19.920000000000002</v>
      </c>
      <c r="D23" s="703">
        <v>19.920000000000002</v>
      </c>
      <c r="E23" s="722">
        <v>14.5</v>
      </c>
      <c r="F23" s="722">
        <v>14.5</v>
      </c>
      <c r="G23" s="703">
        <v>14.5</v>
      </c>
      <c r="H23" s="703">
        <v>14.5</v>
      </c>
      <c r="I23" s="703">
        <v>14.5</v>
      </c>
      <c r="J23" s="703">
        <v>14.5</v>
      </c>
      <c r="K23" s="703">
        <v>14.6</v>
      </c>
      <c r="L23" s="703">
        <v>14.6</v>
      </c>
    </row>
    <row r="24" spans="2:12" ht="11.25" customHeight="1" thickTop="1" thickBot="1">
      <c r="B24" s="302" t="s">
        <v>436</v>
      </c>
      <c r="C24" s="53">
        <v>20.2</v>
      </c>
      <c r="D24" s="53">
        <v>20.21</v>
      </c>
      <c r="E24" s="240">
        <v>19.059999999999999</v>
      </c>
      <c r="F24" s="240">
        <v>16.88</v>
      </c>
      <c r="G24" s="53">
        <v>16.14</v>
      </c>
      <c r="H24" s="53">
        <v>16.14</v>
      </c>
      <c r="I24" s="53">
        <v>15</v>
      </c>
      <c r="J24" s="53">
        <v>12.81</v>
      </c>
      <c r="K24" s="53">
        <v>12.07</v>
      </c>
      <c r="L24" s="53">
        <v>12.07</v>
      </c>
    </row>
    <row r="25" spans="2:12" ht="11.25" customHeight="1" thickTop="1" thickBot="1">
      <c r="B25" s="302" t="s">
        <v>433</v>
      </c>
      <c r="C25" s="53">
        <v>11.25</v>
      </c>
      <c r="D25" s="53">
        <v>11.28</v>
      </c>
      <c r="E25" s="240">
        <v>9.67</v>
      </c>
      <c r="F25" s="240">
        <v>9.26</v>
      </c>
      <c r="G25" s="53">
        <v>7.35</v>
      </c>
      <c r="H25" s="53">
        <v>6.82</v>
      </c>
      <c r="I25" s="53">
        <v>4.76</v>
      </c>
      <c r="J25" s="53">
        <v>5.09</v>
      </c>
      <c r="K25" s="53">
        <v>5.2</v>
      </c>
      <c r="L25" s="53">
        <v>5.0999999999999996</v>
      </c>
    </row>
    <row r="26" spans="2:12" ht="11.25" customHeight="1" thickTop="1" thickBot="1">
      <c r="B26" s="302" t="s">
        <v>439</v>
      </c>
      <c r="C26" s="53">
        <v>19.07</v>
      </c>
      <c r="D26" s="53">
        <v>19.34</v>
      </c>
      <c r="E26" s="240">
        <v>5.83</v>
      </c>
      <c r="F26" s="240">
        <v>5.66</v>
      </c>
      <c r="G26" s="54"/>
      <c r="H26" s="54"/>
      <c r="I26" s="54"/>
      <c r="J26" s="54"/>
      <c r="K26" s="54"/>
      <c r="L26" s="54"/>
    </row>
    <row r="27" spans="2:12" ht="11.25" customHeight="1" thickTop="1" thickBot="1">
      <c r="B27" s="302" t="s">
        <v>337</v>
      </c>
      <c r="C27" s="53">
        <v>0.26</v>
      </c>
      <c r="D27" s="53">
        <v>0.08</v>
      </c>
      <c r="E27" s="240">
        <v>0.12</v>
      </c>
      <c r="F27" s="240">
        <v>0.12</v>
      </c>
      <c r="G27" s="53">
        <v>0.11</v>
      </c>
      <c r="H27" s="53">
        <v>0.11</v>
      </c>
      <c r="I27" s="53">
        <v>0.59</v>
      </c>
      <c r="J27" s="53">
        <v>0.68</v>
      </c>
      <c r="K27" s="53">
        <v>0.63</v>
      </c>
      <c r="L27" s="53">
        <v>0.63</v>
      </c>
    </row>
    <row r="28" spans="2:12" ht="11.25" customHeight="1" thickTop="1" thickBot="1">
      <c r="B28" s="292" t="s">
        <v>493</v>
      </c>
      <c r="C28" s="95">
        <v>12.84</v>
      </c>
      <c r="D28" s="95">
        <v>13.94</v>
      </c>
      <c r="E28" s="239">
        <v>18.68</v>
      </c>
      <c r="F28" s="239">
        <v>20.37</v>
      </c>
      <c r="G28" s="95">
        <v>19.7</v>
      </c>
      <c r="H28" s="95">
        <v>20.05</v>
      </c>
      <c r="I28" s="95">
        <v>17.98</v>
      </c>
      <c r="J28" s="95">
        <v>31.55</v>
      </c>
      <c r="K28" s="95">
        <v>31.67</v>
      </c>
      <c r="L28" s="95">
        <v>32.65</v>
      </c>
    </row>
    <row r="29" spans="2:12" ht="11.25" customHeight="1" thickTop="1" thickBot="1">
      <c r="B29" s="725" t="s">
        <v>270</v>
      </c>
      <c r="C29" s="726">
        <v>12.84</v>
      </c>
      <c r="D29" s="726">
        <v>13.94</v>
      </c>
      <c r="E29" s="727">
        <v>18.68</v>
      </c>
      <c r="F29" s="727">
        <v>20.37</v>
      </c>
      <c r="G29" s="726">
        <v>19.7</v>
      </c>
      <c r="H29" s="726">
        <v>20.05</v>
      </c>
      <c r="I29" s="726">
        <v>17.98</v>
      </c>
      <c r="J29" s="726">
        <v>31.55</v>
      </c>
      <c r="K29" s="726">
        <v>31.67</v>
      </c>
      <c r="L29" s="726">
        <v>32.65</v>
      </c>
    </row>
    <row r="30" spans="2:12" ht="11.25" customHeight="1" thickTop="1" thickBot="1">
      <c r="B30" s="302" t="s">
        <v>382</v>
      </c>
      <c r="C30" s="53">
        <v>10.3</v>
      </c>
      <c r="D30" s="53">
        <v>10.45</v>
      </c>
      <c r="E30" s="240">
        <v>16.36</v>
      </c>
      <c r="F30" s="240">
        <v>15.73</v>
      </c>
      <c r="G30" s="53">
        <v>15</v>
      </c>
      <c r="H30" s="53">
        <v>14.03</v>
      </c>
      <c r="I30" s="53">
        <v>12.55</v>
      </c>
      <c r="J30" s="53">
        <v>22.61</v>
      </c>
      <c r="K30" s="53">
        <v>22.67</v>
      </c>
      <c r="L30" s="53">
        <v>22.61</v>
      </c>
    </row>
    <row r="31" spans="2:12" ht="11.25" customHeight="1" thickTop="1" thickBot="1">
      <c r="B31" s="302" t="s">
        <v>379</v>
      </c>
      <c r="C31" s="53">
        <v>2.5</v>
      </c>
      <c r="D31" s="53">
        <v>3.45</v>
      </c>
      <c r="E31" s="240">
        <v>2.2799999999999998</v>
      </c>
      <c r="F31" s="240">
        <v>4.42</v>
      </c>
      <c r="G31" s="53">
        <v>4.51</v>
      </c>
      <c r="H31" s="53">
        <v>5.85</v>
      </c>
      <c r="I31" s="53">
        <v>5.27</v>
      </c>
      <c r="J31" s="53">
        <v>8.56</v>
      </c>
      <c r="K31" s="53">
        <v>8.64</v>
      </c>
      <c r="L31" s="53">
        <v>9.7100000000000009</v>
      </c>
    </row>
    <row r="32" spans="2:12" ht="11.25" customHeight="1" thickTop="1" thickBot="1">
      <c r="B32" s="302" t="s">
        <v>494</v>
      </c>
      <c r="C32" s="53">
        <v>0.04</v>
      </c>
      <c r="D32" s="53">
        <v>0.04</v>
      </c>
      <c r="E32" s="240">
        <v>0.04</v>
      </c>
      <c r="F32" s="240">
        <v>0.22</v>
      </c>
      <c r="G32" s="53">
        <v>0.19</v>
      </c>
      <c r="H32" s="53">
        <v>0.17</v>
      </c>
      <c r="I32" s="53">
        <v>0.16</v>
      </c>
      <c r="J32" s="53">
        <v>0.38</v>
      </c>
      <c r="K32" s="53">
        <v>0.36</v>
      </c>
      <c r="L32" s="53">
        <v>0.33</v>
      </c>
    </row>
    <row r="33" spans="2:12" ht="11.25" customHeight="1" thickTop="1" thickBot="1">
      <c r="B33" s="712" t="s">
        <v>114</v>
      </c>
      <c r="C33" s="630">
        <v>32.630000000000003</v>
      </c>
      <c r="D33" s="630">
        <v>32.4</v>
      </c>
      <c r="E33" s="630">
        <v>31.44</v>
      </c>
      <c r="F33" s="630">
        <v>32.03</v>
      </c>
      <c r="G33" s="630">
        <v>31.54</v>
      </c>
      <c r="H33" s="630">
        <v>28.86</v>
      </c>
      <c r="I33" s="630">
        <v>26.39</v>
      </c>
      <c r="J33" s="630">
        <v>26.78</v>
      </c>
      <c r="K33" s="630">
        <v>27.12</v>
      </c>
      <c r="L33" s="630">
        <v>26.82</v>
      </c>
    </row>
    <row r="34" spans="2:12" ht="11.25" customHeight="1" thickTop="1" thickBot="1">
      <c r="B34" s="714" t="s">
        <v>115</v>
      </c>
      <c r="C34" s="663">
        <v>31.32</v>
      </c>
      <c r="D34" s="663">
        <v>31.12</v>
      </c>
      <c r="E34" s="663">
        <v>30.37</v>
      </c>
      <c r="F34" s="663">
        <v>31.15</v>
      </c>
      <c r="G34" s="663">
        <v>30.86</v>
      </c>
      <c r="H34" s="663">
        <v>28.38</v>
      </c>
      <c r="I34" s="663">
        <v>26.11</v>
      </c>
      <c r="J34" s="663">
        <v>26.64</v>
      </c>
      <c r="K34" s="663">
        <v>27.12</v>
      </c>
      <c r="L34" s="663">
        <v>26.82</v>
      </c>
    </row>
    <row r="35" spans="2:12" ht="11.25" customHeight="1" thickTop="1" thickBot="1">
      <c r="B35" s="302" t="s">
        <v>382</v>
      </c>
      <c r="C35" s="53">
        <v>16.920000000000002</v>
      </c>
      <c r="D35" s="53">
        <v>16.850000000000001</v>
      </c>
      <c r="E35" s="240">
        <v>16.510000000000002</v>
      </c>
      <c r="F35" s="240">
        <v>15.72</v>
      </c>
      <c r="G35" s="53">
        <v>15.45</v>
      </c>
      <c r="H35" s="53">
        <v>14.32</v>
      </c>
      <c r="I35" s="53">
        <v>13.23</v>
      </c>
      <c r="J35" s="53">
        <v>14.2</v>
      </c>
      <c r="K35" s="53">
        <v>14.52</v>
      </c>
      <c r="L35" s="53">
        <v>14.29</v>
      </c>
    </row>
    <row r="36" spans="2:12" ht="11.25" customHeight="1" thickTop="1" thickBot="1">
      <c r="B36" s="302" t="s">
        <v>379</v>
      </c>
      <c r="C36" s="53">
        <v>14.4</v>
      </c>
      <c r="D36" s="53">
        <v>14.27</v>
      </c>
      <c r="E36" s="240">
        <v>13.86</v>
      </c>
      <c r="F36" s="240">
        <v>15.43</v>
      </c>
      <c r="G36" s="53">
        <v>15.41</v>
      </c>
      <c r="H36" s="53">
        <v>14.06</v>
      </c>
      <c r="I36" s="53">
        <v>12.88</v>
      </c>
      <c r="J36" s="53">
        <v>12.44</v>
      </c>
      <c r="K36" s="53">
        <v>12.6</v>
      </c>
      <c r="L36" s="53">
        <v>12.53</v>
      </c>
    </row>
    <row r="37" spans="2:12" ht="11.25" customHeight="1" thickTop="1" thickBot="1">
      <c r="B37" s="718" t="s">
        <v>383</v>
      </c>
      <c r="C37" s="719">
        <v>1.31</v>
      </c>
      <c r="D37" s="719">
        <v>1.28</v>
      </c>
      <c r="E37" s="720">
        <v>1.07</v>
      </c>
      <c r="F37" s="720">
        <v>0.88</v>
      </c>
      <c r="G37" s="719">
        <v>0.68</v>
      </c>
      <c r="H37" s="719">
        <v>0.48</v>
      </c>
      <c r="I37" s="719">
        <v>0.28000000000000003</v>
      </c>
      <c r="J37" s="719">
        <v>0.14000000000000001</v>
      </c>
      <c r="K37" s="719"/>
      <c r="L37" s="719"/>
    </row>
    <row r="38" spans="2:12" ht="22.5" customHeight="1" thickTop="1" thickBot="1">
      <c r="B38" s="622" t="s">
        <v>116</v>
      </c>
      <c r="C38" s="728">
        <v>2993.16</v>
      </c>
      <c r="D38" s="728">
        <v>3004.57</v>
      </c>
      <c r="E38" s="728">
        <v>2938.77</v>
      </c>
      <c r="F38" s="728">
        <v>2957.7</v>
      </c>
      <c r="G38" s="728">
        <v>2938.37</v>
      </c>
      <c r="H38" s="728">
        <v>2940.99</v>
      </c>
      <c r="I38" s="728">
        <v>2870.49</v>
      </c>
      <c r="J38" s="728">
        <v>3052.18</v>
      </c>
      <c r="K38" s="728">
        <v>3093.57</v>
      </c>
      <c r="L38" s="728">
        <v>3065.29</v>
      </c>
    </row>
    <row r="39" spans="2:12" ht="11.25" customHeight="1" thickTop="1" thickBot="1">
      <c r="B39" s="688" t="s">
        <v>115</v>
      </c>
      <c r="C39" s="706">
        <v>211.49</v>
      </c>
      <c r="D39" s="706">
        <v>218.11</v>
      </c>
      <c r="E39" s="706">
        <v>218.63</v>
      </c>
      <c r="F39" s="706">
        <v>225.61</v>
      </c>
      <c r="G39" s="706">
        <v>229.46</v>
      </c>
      <c r="H39" s="706">
        <v>225.7</v>
      </c>
      <c r="I39" s="706">
        <v>236.53</v>
      </c>
      <c r="J39" s="706">
        <v>297.33999999999997</v>
      </c>
      <c r="K39" s="706">
        <v>303.14</v>
      </c>
      <c r="L39" s="706">
        <v>286.12</v>
      </c>
    </row>
    <row r="40" spans="2:12" ht="11.25" customHeight="1" thickTop="1" thickBot="1">
      <c r="B40" s="688" t="s">
        <v>383</v>
      </c>
      <c r="C40" s="692">
        <v>2781.67</v>
      </c>
      <c r="D40" s="692">
        <v>2786.46</v>
      </c>
      <c r="E40" s="692">
        <v>2720.14</v>
      </c>
      <c r="F40" s="692">
        <v>2732.09</v>
      </c>
      <c r="G40" s="692">
        <v>2708.91</v>
      </c>
      <c r="H40" s="692">
        <v>2715.29</v>
      </c>
      <c r="I40" s="692">
        <v>2633.96</v>
      </c>
      <c r="J40" s="692">
        <v>2754.84</v>
      </c>
      <c r="K40" s="692">
        <v>2790.43</v>
      </c>
      <c r="L40" s="692">
        <v>2779.17</v>
      </c>
    </row>
    <row r="41" spans="2:12" ht="11.25" customHeight="1" thickTop="1" thickBot="1">
      <c r="B41" s="303" t="s">
        <v>495</v>
      </c>
      <c r="C41" s="218">
        <v>5353.79</v>
      </c>
      <c r="D41" s="218">
        <v>5461.61</v>
      </c>
      <c r="E41" s="242">
        <v>5562.43</v>
      </c>
      <c r="F41" s="242">
        <v>5688.7</v>
      </c>
      <c r="G41" s="218">
        <v>5616.32</v>
      </c>
      <c r="H41" s="218">
        <v>5650.59</v>
      </c>
      <c r="I41" s="218">
        <v>5669.42</v>
      </c>
      <c r="J41" s="218">
        <v>6315.79</v>
      </c>
      <c r="K41" s="218">
        <v>6570.39</v>
      </c>
      <c r="L41" s="218">
        <v>6638.92</v>
      </c>
    </row>
    <row r="42" spans="2:12" ht="11.25" customHeight="1" thickTop="1">
      <c r="B42" s="482" t="s">
        <v>322</v>
      </c>
    </row>
    <row r="43" spans="2:12" ht="11.25" customHeight="1">
      <c r="B43" s="19"/>
    </row>
  </sheetData>
  <mergeCells count="3">
    <mergeCell ref="B4:B5"/>
    <mergeCell ref="B1:L1"/>
    <mergeCell ref="B3:L3"/>
  </mergeCells>
  <hyperlinks>
    <hyperlink ref="B1:L1" location="Содержание_ru!B44" display="III. Внешний долг Республики Молдова по состоянию на 31.03.2023 (предварительные данные)" xr:uid="{BAAAF0FE-C089-4CA0-AD3C-C9F323A6B467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34DFB-BCBA-4DD2-8D5A-666E6F9B9B78}">
  <dimension ref="B1:M10"/>
  <sheetViews>
    <sheetView showGridLines="0" showRowColHeaders="0" zoomScaleNormal="100" workbookViewId="0"/>
  </sheetViews>
  <sheetFormatPr defaultRowHeight="15"/>
  <cols>
    <col min="1" max="1" width="5.7109375" customWidth="1"/>
    <col min="2" max="2" width="67.28515625" customWidth="1"/>
    <col min="3" max="3" width="10.42578125" customWidth="1"/>
    <col min="4" max="12" width="6.5703125" customWidth="1"/>
    <col min="13" max="13" width="7.28515625" customWidth="1"/>
  </cols>
  <sheetData>
    <row r="1" spans="2:13">
      <c r="B1" s="776" t="s">
        <v>207</v>
      </c>
      <c r="C1" s="776"/>
      <c r="D1" s="776"/>
      <c r="E1" s="776"/>
      <c r="F1" s="776"/>
      <c r="G1" s="776"/>
      <c r="H1" s="776"/>
      <c r="I1" s="776"/>
      <c r="J1" s="776"/>
      <c r="K1" s="776"/>
      <c r="L1" s="776"/>
    </row>
    <row r="3" spans="2:13" ht="15.75" thickBot="1">
      <c r="B3" s="804" t="s">
        <v>256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</row>
    <row r="4" spans="2:13" ht="11.25" customHeight="1" thickTop="1">
      <c r="B4" s="993"/>
      <c r="C4" s="818" t="s">
        <v>107</v>
      </c>
      <c r="D4" s="814" t="s">
        <v>220</v>
      </c>
      <c r="E4" s="788"/>
      <c r="F4" s="788"/>
      <c r="G4" s="788"/>
      <c r="H4" s="814" t="s">
        <v>221</v>
      </c>
      <c r="I4" s="788"/>
      <c r="J4" s="788"/>
      <c r="K4" s="788"/>
      <c r="L4" s="995">
        <v>2023</v>
      </c>
      <c r="M4" s="996"/>
    </row>
    <row r="5" spans="2:13" ht="11.25" customHeight="1" thickBot="1">
      <c r="B5" s="994"/>
      <c r="C5" s="997"/>
      <c r="D5" s="297" t="s">
        <v>1</v>
      </c>
      <c r="E5" s="298" t="s">
        <v>2</v>
      </c>
      <c r="F5" s="298" t="s">
        <v>3</v>
      </c>
      <c r="G5" s="298" t="s">
        <v>4</v>
      </c>
      <c r="H5" s="297" t="s">
        <v>1</v>
      </c>
      <c r="I5" s="298" t="s">
        <v>2</v>
      </c>
      <c r="J5" s="298" t="s">
        <v>3</v>
      </c>
      <c r="K5" s="298" t="s">
        <v>4</v>
      </c>
      <c r="L5" s="297" t="s">
        <v>222</v>
      </c>
      <c r="M5" s="298" t="s">
        <v>2</v>
      </c>
    </row>
    <row r="6" spans="2:13" ht="11.25" customHeight="1" thickTop="1" thickBot="1">
      <c r="B6" s="729" t="s">
        <v>108</v>
      </c>
      <c r="C6" s="730" t="s">
        <v>109</v>
      </c>
      <c r="D6" s="731">
        <v>68.81</v>
      </c>
      <c r="E6" s="731">
        <v>41.71</v>
      </c>
      <c r="F6" s="731">
        <v>64.2</v>
      </c>
      <c r="G6" s="731">
        <v>40.369999999999997</v>
      </c>
      <c r="H6" s="731">
        <v>43.95</v>
      </c>
      <c r="I6" s="731">
        <v>42.09</v>
      </c>
      <c r="J6" s="731">
        <v>39.15</v>
      </c>
      <c r="K6" s="731">
        <v>51.59</v>
      </c>
      <c r="L6" s="731">
        <v>54.21</v>
      </c>
      <c r="M6" s="731">
        <v>97.65</v>
      </c>
    </row>
    <row r="7" spans="2:13" ht="22.5" customHeight="1" thickTop="1" thickBot="1">
      <c r="B7" s="706" t="s">
        <v>110</v>
      </c>
      <c r="C7" s="732" t="s">
        <v>109</v>
      </c>
      <c r="D7" s="620">
        <v>55.29</v>
      </c>
      <c r="E7" s="620">
        <v>27.11</v>
      </c>
      <c r="F7" s="620">
        <v>48.87</v>
      </c>
      <c r="G7" s="620">
        <v>29.53</v>
      </c>
      <c r="H7" s="620">
        <v>35.340000000000003</v>
      </c>
      <c r="I7" s="620">
        <v>30.23</v>
      </c>
      <c r="J7" s="620">
        <v>34</v>
      </c>
      <c r="K7" s="620">
        <v>42.4</v>
      </c>
      <c r="L7" s="620">
        <v>37.19</v>
      </c>
      <c r="M7" s="620">
        <v>89.28</v>
      </c>
    </row>
    <row r="8" spans="2:13" ht="11.25" customHeight="1" thickTop="1" thickBot="1">
      <c r="B8" s="706" t="s">
        <v>111</v>
      </c>
      <c r="C8" s="733" t="s">
        <v>40</v>
      </c>
      <c r="D8" s="734">
        <v>7.9</v>
      </c>
      <c r="E8" s="734">
        <v>4.7</v>
      </c>
      <c r="F8" s="734">
        <v>5.8</v>
      </c>
      <c r="G8" s="734">
        <v>3</v>
      </c>
      <c r="H8" s="734">
        <v>3.2</v>
      </c>
      <c r="I8" s="734">
        <v>2.6</v>
      </c>
      <c r="J8" s="734">
        <v>2.7</v>
      </c>
      <c r="K8" s="734">
        <v>3.3</v>
      </c>
      <c r="L8" s="734">
        <v>3.6</v>
      </c>
      <c r="M8" s="734">
        <v>7</v>
      </c>
    </row>
    <row r="9" spans="2:13" ht="11.25" customHeight="1" thickTop="1" thickBot="1">
      <c r="B9" s="18" t="s">
        <v>113</v>
      </c>
      <c r="C9" s="584" t="s">
        <v>112</v>
      </c>
      <c r="D9" s="18">
        <v>6.3</v>
      </c>
      <c r="E9" s="64">
        <v>3.1</v>
      </c>
      <c r="F9" s="64">
        <v>4.4000000000000004</v>
      </c>
      <c r="G9" s="18">
        <v>2.2000000000000002</v>
      </c>
      <c r="H9" s="238">
        <v>2.6</v>
      </c>
      <c r="I9" s="238">
        <v>1.9</v>
      </c>
      <c r="J9" s="238">
        <v>2.2999999999999998</v>
      </c>
      <c r="K9" s="238">
        <v>2.7</v>
      </c>
      <c r="L9" s="238">
        <v>2.5</v>
      </c>
      <c r="M9" s="238">
        <v>6.4</v>
      </c>
    </row>
    <row r="10" spans="2:13" ht="11.25" customHeight="1" thickTop="1">
      <c r="B10" s="482" t="s">
        <v>322</v>
      </c>
    </row>
  </sheetData>
  <mergeCells count="7">
    <mergeCell ref="B1:L1"/>
    <mergeCell ref="B4:B5"/>
    <mergeCell ref="D4:G4"/>
    <mergeCell ref="H4:K4"/>
    <mergeCell ref="B3:L3"/>
    <mergeCell ref="L4:M4"/>
    <mergeCell ref="C4:C5"/>
  </mergeCells>
  <hyperlinks>
    <hyperlink ref="B1:L1" location="Содержание_ru!B44" display="III. Внешний долг Республики Молдова по состоянию на 31.03.2023 (предварительные данные)" xr:uid="{D2D42B69-471F-4347-B946-CCA3D9BF0C2A}"/>
  </hyperlinks>
  <pageMargins left="0.7" right="0.7" top="0.75" bottom="0.75" header="0.3" footer="0.3"/>
  <pageSetup paperSize="9" orientation="portrait" horizontalDpi="300" verticalDpi="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172E8-FBD3-4B78-AABE-F2EB61719413}">
  <dimension ref="B1:L25"/>
  <sheetViews>
    <sheetView showGridLines="0" showRowColHeaders="0" zoomScaleNormal="100" workbookViewId="0"/>
  </sheetViews>
  <sheetFormatPr defaultRowHeight="15"/>
  <cols>
    <col min="1" max="1" width="5.7109375" customWidth="1"/>
    <col min="2" max="2" width="28.85546875" customWidth="1"/>
    <col min="3" max="3" width="8.85546875" bestFit="1" customWidth="1"/>
    <col min="4" max="4" width="9.42578125" bestFit="1" customWidth="1"/>
    <col min="5" max="6" width="10" bestFit="1" customWidth="1"/>
    <col min="7" max="7" width="9.140625" bestFit="1" customWidth="1"/>
    <col min="8" max="8" width="9.7109375" bestFit="1" customWidth="1"/>
    <col min="9" max="10" width="10.28515625" bestFit="1" customWidth="1"/>
    <col min="11" max="11" width="9.140625" bestFit="1" customWidth="1"/>
    <col min="12" max="12" width="8.85546875" bestFit="1" customWidth="1"/>
  </cols>
  <sheetData>
    <row r="1" spans="2:12">
      <c r="B1" s="776" t="s">
        <v>207</v>
      </c>
      <c r="C1" s="776"/>
      <c r="D1" s="776"/>
      <c r="E1" s="776"/>
      <c r="F1" s="776"/>
      <c r="G1" s="776"/>
      <c r="H1" s="776"/>
      <c r="I1" s="776"/>
      <c r="J1" s="776"/>
      <c r="K1" s="776"/>
      <c r="L1" s="777"/>
    </row>
    <row r="2" spans="2:12"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2:12" s="219" customFormat="1" ht="46.5" customHeight="1">
      <c r="B3" s="805" t="s">
        <v>274</v>
      </c>
      <c r="C3" s="805"/>
      <c r="D3" s="805"/>
      <c r="E3" s="805"/>
      <c r="F3" s="805"/>
      <c r="G3" s="805"/>
      <c r="H3" s="805"/>
      <c r="I3" s="805"/>
      <c r="J3" s="805"/>
      <c r="K3" s="805"/>
      <c r="L3" s="777"/>
    </row>
    <row r="4" spans="2:12" ht="5.0999999999999996" customHeight="1"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2:12">
      <c r="B5" s="963" t="s">
        <v>198</v>
      </c>
      <c r="C5" s="963"/>
      <c r="D5" s="963"/>
      <c r="E5" s="963"/>
      <c r="F5" s="963"/>
      <c r="G5" s="963"/>
      <c r="H5" s="963"/>
      <c r="I5" s="963"/>
      <c r="J5" s="963"/>
      <c r="K5" s="963"/>
      <c r="L5" s="777"/>
    </row>
    <row r="6" spans="2:12" ht="15.75">
      <c r="B6" s="107"/>
      <c r="C6" s="107"/>
      <c r="D6" s="107"/>
      <c r="E6" s="107"/>
      <c r="F6" s="107"/>
      <c r="G6" s="107"/>
      <c r="H6" s="107"/>
    </row>
    <row r="7" spans="2:12" ht="15.75">
      <c r="B7" s="107"/>
      <c r="C7" s="107"/>
      <c r="D7" s="107"/>
      <c r="E7" s="107"/>
      <c r="F7" s="107"/>
      <c r="G7" s="107"/>
      <c r="H7" s="107"/>
    </row>
    <row r="20" spans="2:12" ht="11.25" customHeight="1">
      <c r="B20" s="482" t="s">
        <v>322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</row>
    <row r="21" spans="2:12"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</row>
    <row r="22" spans="2:12">
      <c r="B22" s="524"/>
      <c r="C22" s="528" t="s">
        <v>513</v>
      </c>
      <c r="D22" s="528" t="s">
        <v>514</v>
      </c>
      <c r="E22" s="528" t="s">
        <v>515</v>
      </c>
      <c r="F22" s="528" t="s">
        <v>516</v>
      </c>
      <c r="G22" s="528" t="s">
        <v>517</v>
      </c>
      <c r="H22" s="528" t="s">
        <v>518</v>
      </c>
      <c r="I22" s="528" t="s">
        <v>519</v>
      </c>
      <c r="J22" s="528" t="s">
        <v>520</v>
      </c>
      <c r="K22" s="528" t="s">
        <v>521</v>
      </c>
      <c r="L22" s="528" t="s">
        <v>512</v>
      </c>
    </row>
    <row r="23" spans="2:12" ht="11.25" customHeight="1">
      <c r="B23" s="72" t="s">
        <v>424</v>
      </c>
      <c r="C23" s="33">
        <v>5676.46</v>
      </c>
      <c r="D23" s="33">
        <v>5821.96</v>
      </c>
      <c r="E23" s="33">
        <v>5856.92</v>
      </c>
      <c r="F23" s="33">
        <v>6009.9399999999987</v>
      </c>
      <c r="G23" s="33">
        <v>6012.03</v>
      </c>
      <c r="H23" s="33">
        <v>5908.07</v>
      </c>
      <c r="I23" s="33">
        <v>6031.6999999999989</v>
      </c>
      <c r="J23" s="33">
        <v>6329.7099999999991</v>
      </c>
      <c r="K23" s="33">
        <v>6563.3000000000011</v>
      </c>
      <c r="L23" s="33">
        <v>6667.99</v>
      </c>
    </row>
    <row r="24" spans="2:12" ht="11.25" customHeight="1">
      <c r="B24" s="72" t="s">
        <v>420</v>
      </c>
      <c r="C24" s="33">
        <v>2144.35</v>
      </c>
      <c r="D24" s="33">
        <v>2289.7199999999998</v>
      </c>
      <c r="E24" s="33">
        <v>2386.7800000000002</v>
      </c>
      <c r="F24" s="33">
        <v>2497.08</v>
      </c>
      <c r="G24" s="33">
        <v>2510.2500000000005</v>
      </c>
      <c r="H24" s="33">
        <v>2469.34</v>
      </c>
      <c r="I24" s="33">
        <v>2591.7699999999995</v>
      </c>
      <c r="J24" s="33">
        <v>2761.1899999999996</v>
      </c>
      <c r="K24" s="33">
        <v>2947.0899999999997</v>
      </c>
      <c r="L24" s="33">
        <v>3080.75</v>
      </c>
    </row>
    <row r="25" spans="2:12" ht="11.25" customHeight="1">
      <c r="B25" s="72" t="s">
        <v>421</v>
      </c>
      <c r="C25" s="33">
        <v>3532.11</v>
      </c>
      <c r="D25" s="33">
        <v>3532.2400000000002</v>
      </c>
      <c r="E25" s="33">
        <v>3470.14</v>
      </c>
      <c r="F25" s="33">
        <v>3512.8599999999988</v>
      </c>
      <c r="G25" s="33">
        <v>3501.7799999999993</v>
      </c>
      <c r="H25" s="33">
        <v>3438.7299999999996</v>
      </c>
      <c r="I25" s="33">
        <v>3439.9299999999994</v>
      </c>
      <c r="J25" s="33">
        <v>3568.5199999999995</v>
      </c>
      <c r="K25" s="33">
        <v>3616.2100000000014</v>
      </c>
      <c r="L25" s="33">
        <v>3587.24</v>
      </c>
    </row>
  </sheetData>
  <mergeCells count="3">
    <mergeCell ref="B1:L1"/>
    <mergeCell ref="B5:L5"/>
    <mergeCell ref="B3:L3"/>
  </mergeCells>
  <hyperlinks>
    <hyperlink ref="B1:K1" location="Содержание_ru!B44" display="III. Внешний долг Республики Молдова по состоянию на 31.03.2023 (предварительные данные)" xr:uid="{9CE020C5-9759-41FA-9017-14089F444C9C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3D6C2-F99A-4BAA-A795-A945A7071013}">
  <dimension ref="B1:M33"/>
  <sheetViews>
    <sheetView showGridLines="0" showRowColHeaders="0" zoomScaleNormal="100" workbookViewId="0"/>
  </sheetViews>
  <sheetFormatPr defaultColWidth="9.140625" defaultRowHeight="15"/>
  <cols>
    <col min="1" max="1" width="5.7109375" style="10" customWidth="1"/>
    <col min="2" max="2" width="32.7109375" style="10" customWidth="1"/>
    <col min="3" max="3" width="8.85546875" style="10" bestFit="1" customWidth="1"/>
    <col min="4" max="4" width="9.42578125" style="10" bestFit="1" customWidth="1"/>
    <col min="5" max="6" width="10" style="10" bestFit="1" customWidth="1"/>
    <col min="7" max="7" width="9.140625" style="10" bestFit="1" customWidth="1"/>
    <col min="8" max="8" width="9.7109375" style="10" bestFit="1" customWidth="1"/>
    <col min="9" max="10" width="10.28515625" style="10" bestFit="1" customWidth="1"/>
    <col min="11" max="11" width="9.140625" style="10" bestFit="1" customWidth="1"/>
    <col min="12" max="12" width="8.85546875" style="10" bestFit="1" customWidth="1"/>
    <col min="13" max="16384" width="9.140625" style="10"/>
  </cols>
  <sheetData>
    <row r="1" spans="2:13" customFormat="1">
      <c r="B1" s="776" t="s">
        <v>207</v>
      </c>
      <c r="C1" s="776"/>
      <c r="D1" s="776"/>
      <c r="E1" s="776"/>
      <c r="F1" s="776"/>
      <c r="G1" s="776"/>
      <c r="H1" s="776"/>
      <c r="I1" s="776"/>
      <c r="J1" s="776"/>
      <c r="K1" s="776"/>
      <c r="L1" s="777"/>
    </row>
    <row r="2" spans="2:13" customFormat="1" ht="15.75"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2:13" customFormat="1" ht="15" customHeight="1">
      <c r="B3" s="785" t="s">
        <v>205</v>
      </c>
      <c r="C3" s="785"/>
      <c r="D3" s="785"/>
      <c r="E3" s="785"/>
      <c r="F3" s="785"/>
      <c r="G3" s="785"/>
      <c r="H3" s="785"/>
      <c r="I3" s="785"/>
      <c r="J3" s="785"/>
      <c r="K3" s="785"/>
      <c r="L3" s="785"/>
    </row>
    <row r="4" spans="2:13" ht="5.0999999999999996" customHeight="1">
      <c r="B4" s="489"/>
      <c r="C4" s="489"/>
      <c r="D4" s="489"/>
      <c r="E4" s="489"/>
      <c r="F4" s="489"/>
      <c r="G4" s="489"/>
      <c r="H4" s="489"/>
      <c r="I4" s="489"/>
      <c r="J4" s="489"/>
      <c r="K4" s="489"/>
    </row>
    <row r="5" spans="2:13">
      <c r="B5" s="800" t="s">
        <v>298</v>
      </c>
      <c r="C5" s="800"/>
      <c r="D5" s="800"/>
      <c r="E5" s="800"/>
      <c r="F5" s="800"/>
      <c r="G5" s="800"/>
      <c r="H5" s="800"/>
      <c r="I5" s="800"/>
      <c r="J5" s="800"/>
      <c r="K5" s="800"/>
      <c r="L5" s="777"/>
      <c r="M5" s="269"/>
    </row>
    <row r="23" spans="2:12" customFormat="1" ht="11.25" customHeight="1">
      <c r="B23" s="482" t="s">
        <v>322</v>
      </c>
      <c r="C23" s="116"/>
      <c r="D23" s="116"/>
      <c r="E23" s="116"/>
      <c r="F23" s="116"/>
      <c r="G23" s="116"/>
      <c r="H23" s="116"/>
      <c r="I23" s="116"/>
      <c r="J23" s="116"/>
      <c r="K23" s="116"/>
      <c r="L23" s="116"/>
    </row>
    <row r="24" spans="2:12" ht="11.25" customHeight="1">
      <c r="B24" s="489"/>
      <c r="C24" s="489"/>
      <c r="D24" s="489"/>
      <c r="E24" s="489"/>
      <c r="F24" s="489"/>
      <c r="G24" s="489"/>
      <c r="H24" s="489"/>
      <c r="I24" s="489"/>
      <c r="J24" s="489"/>
      <c r="K24" s="489"/>
      <c r="L24" s="489"/>
    </row>
    <row r="25" spans="2:12" ht="11.25" customHeight="1">
      <c r="B25" s="548"/>
      <c r="C25" s="549" t="s">
        <v>513</v>
      </c>
      <c r="D25" s="549" t="s">
        <v>514</v>
      </c>
      <c r="E25" s="549" t="s">
        <v>515</v>
      </c>
      <c r="F25" s="549" t="s">
        <v>516</v>
      </c>
      <c r="G25" s="549" t="s">
        <v>517</v>
      </c>
      <c r="H25" s="549" t="s">
        <v>518</v>
      </c>
      <c r="I25" s="549" t="s">
        <v>519</v>
      </c>
      <c r="J25" s="549" t="s">
        <v>520</v>
      </c>
      <c r="K25" s="549" t="s">
        <v>521</v>
      </c>
      <c r="L25" s="549" t="s">
        <v>512</v>
      </c>
    </row>
    <row r="26" spans="2:12" s="122" customFormat="1" ht="11.25" customHeight="1">
      <c r="B26" s="120" t="s">
        <v>425</v>
      </c>
      <c r="C26" s="581">
        <v>55.400000000000006</v>
      </c>
      <c r="D26" s="581">
        <v>56.3</v>
      </c>
      <c r="E26" s="581">
        <v>56.899999999999991</v>
      </c>
      <c r="F26" s="581">
        <v>57.199999999999996</v>
      </c>
      <c r="G26" s="581">
        <v>56.8</v>
      </c>
      <c r="H26" s="581">
        <v>56.100000000000009</v>
      </c>
      <c r="I26" s="581">
        <v>55.600000000000009</v>
      </c>
      <c r="J26" s="581">
        <v>56.3</v>
      </c>
      <c r="K26" s="581">
        <v>57.3</v>
      </c>
      <c r="L26" s="581">
        <v>58.199999999999996</v>
      </c>
    </row>
    <row r="27" spans="2:12" s="122" customFormat="1" ht="22.5" customHeight="1">
      <c r="B27" s="120" t="s">
        <v>100</v>
      </c>
      <c r="C27" s="581">
        <v>33.200000000000003</v>
      </c>
      <c r="D27" s="581">
        <v>32.5</v>
      </c>
      <c r="E27" s="581">
        <v>31.900000000000002</v>
      </c>
      <c r="F27" s="581">
        <v>31.3</v>
      </c>
      <c r="G27" s="581">
        <v>31.6</v>
      </c>
      <c r="H27" s="581">
        <v>31</v>
      </c>
      <c r="I27" s="581">
        <v>31.1</v>
      </c>
      <c r="J27" s="581">
        <v>29.599999999999998</v>
      </c>
      <c r="K27" s="581">
        <v>29.099999999999998</v>
      </c>
      <c r="L27" s="581">
        <v>28.599999999999998</v>
      </c>
    </row>
    <row r="28" spans="2:12" s="122" customFormat="1" ht="11.25" customHeight="1">
      <c r="B28" s="120" t="s">
        <v>426</v>
      </c>
      <c r="C28" s="581">
        <v>5.6000000000000005</v>
      </c>
      <c r="D28" s="581">
        <v>5.4</v>
      </c>
      <c r="E28" s="581">
        <v>5.4</v>
      </c>
      <c r="F28" s="581">
        <v>5.7</v>
      </c>
      <c r="G28" s="581">
        <v>5.8999999999999995</v>
      </c>
      <c r="H28" s="581">
        <v>6.7</v>
      </c>
      <c r="I28" s="581">
        <v>7.1999999999999993</v>
      </c>
      <c r="J28" s="581">
        <v>8</v>
      </c>
      <c r="K28" s="581">
        <v>8</v>
      </c>
      <c r="L28" s="581">
        <v>7.0000000000000009</v>
      </c>
    </row>
    <row r="29" spans="2:12" s="122" customFormat="1" ht="11.25" customHeight="1">
      <c r="B29" s="120" t="s">
        <v>427</v>
      </c>
      <c r="C29" s="581">
        <v>4.8</v>
      </c>
      <c r="D29" s="581">
        <v>4.8</v>
      </c>
      <c r="E29" s="581">
        <v>4.9000000000000004</v>
      </c>
      <c r="F29" s="581">
        <v>4.7</v>
      </c>
      <c r="G29" s="581">
        <v>4.5999999999999996</v>
      </c>
      <c r="H29" s="581">
        <v>5.0999999999999996</v>
      </c>
      <c r="I29" s="581">
        <v>5.0999999999999996</v>
      </c>
      <c r="J29" s="581">
        <v>5.0999999999999996</v>
      </c>
      <c r="K29" s="581">
        <v>4.7</v>
      </c>
      <c r="L29" s="581">
        <v>5.2</v>
      </c>
    </row>
    <row r="30" spans="2:12" s="122" customFormat="1" ht="11.25" customHeight="1">
      <c r="B30" s="120" t="s">
        <v>428</v>
      </c>
      <c r="C30" s="581">
        <v>1</v>
      </c>
      <c r="D30" s="581">
        <v>1</v>
      </c>
      <c r="E30" s="581">
        <v>0.89999999999999147</v>
      </c>
      <c r="F30" s="581">
        <v>1.0999999999999943</v>
      </c>
      <c r="G30" s="581">
        <v>1.0999999999999943</v>
      </c>
      <c r="H30" s="581">
        <v>1.0999999999999943</v>
      </c>
      <c r="I30" s="581">
        <v>0.99999999999998579</v>
      </c>
      <c r="J30" s="581">
        <v>1.0000000000000142</v>
      </c>
      <c r="K30" s="581">
        <v>0.90000000000000568</v>
      </c>
      <c r="L30" s="581">
        <v>1</v>
      </c>
    </row>
    <row r="31" spans="2:12" ht="15" customHeight="1"/>
    <row r="33" spans="2:8">
      <c r="B33" s="248"/>
      <c r="C33" s="248"/>
      <c r="D33" s="248"/>
      <c r="E33" s="248"/>
      <c r="F33" s="248"/>
      <c r="G33" s="248"/>
      <c r="H33" s="248"/>
    </row>
  </sheetData>
  <mergeCells count="3">
    <mergeCell ref="B1:L1"/>
    <mergeCell ref="B5:L5"/>
    <mergeCell ref="B3:L3"/>
  </mergeCells>
  <hyperlinks>
    <hyperlink ref="B1:K1" location="Содержание_ru!B44" display="III. Внешний долг Республики Молдова по состоянию на 31.03.2023 (предварительные данные)" xr:uid="{11EF6049-96BA-49AC-8A61-B8088AC705AC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01EED-B142-411F-BDA9-83D7C266AB00}">
  <dimension ref="B1:Q30"/>
  <sheetViews>
    <sheetView showGridLines="0" showRowColHeaders="0" zoomScaleNormal="100" workbookViewId="0"/>
  </sheetViews>
  <sheetFormatPr defaultRowHeight="15"/>
  <cols>
    <col min="1" max="1" width="5.7109375" customWidth="1"/>
    <col min="2" max="2" width="42.140625" customWidth="1"/>
    <col min="4" max="12" width="7" customWidth="1"/>
  </cols>
  <sheetData>
    <row r="1" spans="2:17">
      <c r="B1" s="776" t="s">
        <v>207</v>
      </c>
      <c r="C1" s="776"/>
      <c r="D1" s="776"/>
      <c r="E1" s="776"/>
      <c r="F1" s="776"/>
      <c r="G1" s="776"/>
      <c r="H1" s="776"/>
      <c r="I1" s="776"/>
      <c r="J1" s="776"/>
      <c r="K1" s="776"/>
    </row>
    <row r="3" spans="2:17" ht="15" customHeight="1">
      <c r="B3" s="785" t="s">
        <v>302</v>
      </c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243"/>
      <c r="N3" s="243"/>
      <c r="O3" s="243"/>
      <c r="P3" s="244"/>
      <c r="Q3" s="244"/>
    </row>
    <row r="4" spans="2:17" s="10" customFormat="1" ht="5.0999999999999996" customHeight="1"/>
    <row r="5" spans="2:17" s="10" customFormat="1">
      <c r="B5" s="315" t="s">
        <v>299</v>
      </c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269"/>
    </row>
    <row r="22" spans="2:3" ht="22.5">
      <c r="B22" s="550"/>
      <c r="C22" s="583" t="s">
        <v>522</v>
      </c>
    </row>
    <row r="23" spans="2:3" ht="11.25" customHeight="1">
      <c r="B23" s="310" t="s">
        <v>383</v>
      </c>
      <c r="C23" s="551">
        <v>2616.4250589375911</v>
      </c>
    </row>
    <row r="24" spans="2:3" ht="11.25" customHeight="1">
      <c r="B24" s="310" t="s">
        <v>76</v>
      </c>
      <c r="C24" s="311">
        <v>162.74003657461157</v>
      </c>
    </row>
    <row r="25" spans="2:3" ht="11.25" customHeight="1">
      <c r="B25" s="310" t="s">
        <v>270</v>
      </c>
      <c r="C25" s="311">
        <v>286.12490448779755</v>
      </c>
    </row>
    <row r="26" spans="2:3" ht="11.25" customHeight="1">
      <c r="B26" s="310" t="s">
        <v>379</v>
      </c>
      <c r="C26" s="311">
        <v>189.60247582614736</v>
      </c>
    </row>
    <row r="27" spans="2:3" ht="11.25" customHeight="1">
      <c r="B27" s="310" t="s">
        <v>382</v>
      </c>
      <c r="C27" s="311">
        <v>72.106784727045977</v>
      </c>
    </row>
    <row r="28" spans="2:3" ht="11.25" customHeight="1">
      <c r="B28" s="310" t="s">
        <v>380</v>
      </c>
      <c r="C28" s="311">
        <v>9.7957031851466851</v>
      </c>
    </row>
    <row r="29" spans="2:3" ht="11.25" customHeight="1">
      <c r="B29" s="310" t="s">
        <v>429</v>
      </c>
      <c r="C29" s="311">
        <v>8.8290404453259228</v>
      </c>
    </row>
    <row r="30" spans="2:3" ht="11.25" customHeight="1">
      <c r="B30" s="310" t="s">
        <v>430</v>
      </c>
      <c r="C30" s="311">
        <v>5.79090030413166</v>
      </c>
    </row>
  </sheetData>
  <mergeCells count="2">
    <mergeCell ref="B3:L3"/>
    <mergeCell ref="B1:K1"/>
  </mergeCells>
  <hyperlinks>
    <hyperlink ref="B1:K1" location="Содержание_ru!B44" display="III. Внешний долг Республики Молдова по состоянию на 31.03.2023 (предварительные данные)" xr:uid="{BAEB598C-CC50-4AFF-B21C-8CB66C71620F}"/>
  </hyperlink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3CD5-83E6-4E78-B7B8-826EF0E0CB11}">
  <dimension ref="B1:T42"/>
  <sheetViews>
    <sheetView showGridLines="0" showRowColHeaders="0" zoomScaleNormal="100" workbookViewId="0"/>
  </sheetViews>
  <sheetFormatPr defaultRowHeight="15"/>
  <cols>
    <col min="1" max="1" width="5.7109375" customWidth="1"/>
    <col min="2" max="2" width="34" customWidth="1"/>
    <col min="3" max="3" width="10.140625" bestFit="1" customWidth="1"/>
    <col min="4" max="10" width="7.42578125" customWidth="1"/>
    <col min="11" max="11" width="10.28515625" customWidth="1"/>
  </cols>
  <sheetData>
    <row r="1" spans="2:20">
      <c r="B1" s="776" t="s">
        <v>65</v>
      </c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776"/>
      <c r="N1" s="776"/>
    </row>
    <row r="2" spans="2:20" ht="11.25" customHeight="1">
      <c r="K2" s="264"/>
    </row>
    <row r="3" spans="2:20" s="131" customFormat="1" ht="30" customHeight="1">
      <c r="B3" s="785" t="s">
        <v>287</v>
      </c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</row>
    <row r="4" spans="2:20" ht="5.0999999999999996" customHeight="1"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2:20" s="573" customFormat="1" ht="30" customHeight="1">
      <c r="B5" s="998" t="s">
        <v>301</v>
      </c>
      <c r="C5" s="912"/>
      <c r="D5" s="912"/>
      <c r="E5" s="912"/>
      <c r="F5" s="912"/>
      <c r="G5" s="912"/>
      <c r="H5" s="912"/>
      <c r="I5" s="912"/>
      <c r="J5" s="912"/>
      <c r="K5" s="912"/>
      <c r="L5" s="912"/>
      <c r="M5" s="912"/>
      <c r="N5" s="912"/>
    </row>
    <row r="6" spans="2:20" s="10" customFormat="1"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R6" s="59"/>
    </row>
    <row r="7" spans="2:20" s="10" customFormat="1">
      <c r="C7" s="49"/>
      <c r="D7" s="49"/>
      <c r="E7" s="49"/>
      <c r="F7" s="49"/>
      <c r="G7" s="49"/>
      <c r="H7" s="49"/>
      <c r="I7" s="49"/>
      <c r="J7" s="49"/>
      <c r="K7" s="49"/>
      <c r="N7"/>
      <c r="O7"/>
      <c r="P7"/>
      <c r="Q7"/>
      <c r="R7"/>
      <c r="S7"/>
      <c r="T7"/>
    </row>
    <row r="8" spans="2:20" s="10" customFormat="1">
      <c r="C8" s="49"/>
      <c r="D8" s="49"/>
      <c r="E8" s="49"/>
      <c r="F8" s="49"/>
      <c r="G8" s="49"/>
      <c r="H8" s="49"/>
      <c r="I8" s="49"/>
      <c r="J8" s="49"/>
      <c r="K8" s="49"/>
      <c r="N8"/>
      <c r="O8"/>
      <c r="P8"/>
      <c r="Q8"/>
      <c r="R8"/>
      <c r="S8"/>
      <c r="T8"/>
    </row>
    <row r="9" spans="2:20" s="10" customFormat="1">
      <c r="C9" s="49"/>
      <c r="D9" s="49"/>
      <c r="E9" s="49"/>
      <c r="F9" s="49"/>
      <c r="G9" s="49"/>
      <c r="H9" s="49"/>
      <c r="I9" s="49"/>
      <c r="J9" s="49"/>
      <c r="K9" s="49"/>
      <c r="N9"/>
      <c r="O9"/>
      <c r="P9"/>
      <c r="Q9"/>
      <c r="R9"/>
      <c r="S9"/>
      <c r="T9"/>
    </row>
    <row r="10" spans="2:20" s="10" customFormat="1">
      <c r="C10" s="49"/>
      <c r="D10" s="49"/>
      <c r="E10" s="49"/>
      <c r="F10" s="49"/>
      <c r="G10" s="49"/>
      <c r="H10" s="49"/>
      <c r="I10" s="49"/>
      <c r="J10" s="49"/>
      <c r="K10" s="49"/>
      <c r="N10"/>
      <c r="O10"/>
      <c r="P10"/>
      <c r="Q10"/>
      <c r="R10"/>
      <c r="S10"/>
      <c r="T10"/>
    </row>
    <row r="11" spans="2:20" s="10" customFormat="1">
      <c r="C11" s="49"/>
      <c r="D11" s="49"/>
      <c r="E11" s="49"/>
      <c r="F11" s="49"/>
      <c r="G11" s="49"/>
      <c r="H11" s="49"/>
      <c r="I11" s="49"/>
      <c r="J11" s="49"/>
      <c r="K11" s="49"/>
      <c r="N11"/>
      <c r="O11"/>
      <c r="P11"/>
      <c r="Q11"/>
      <c r="R11"/>
      <c r="S11"/>
      <c r="T11"/>
    </row>
    <row r="12" spans="2:20" s="10" customFormat="1">
      <c r="C12" s="49"/>
      <c r="D12" s="49"/>
      <c r="E12" s="49"/>
      <c r="F12" s="49"/>
      <c r="G12" s="49"/>
      <c r="H12" s="49"/>
      <c r="I12" s="49"/>
      <c r="J12" s="49"/>
      <c r="K12" s="49"/>
      <c r="N12"/>
      <c r="O12"/>
      <c r="P12"/>
      <c r="Q12"/>
      <c r="R12"/>
      <c r="S12"/>
      <c r="T12"/>
    </row>
    <row r="13" spans="2:20" s="10" customFormat="1">
      <c r="C13" s="49"/>
      <c r="D13" s="49"/>
      <c r="E13" s="49"/>
      <c r="F13" s="49"/>
      <c r="G13" s="49"/>
      <c r="H13" s="49"/>
      <c r="I13" s="49"/>
      <c r="J13" s="49"/>
      <c r="K13" s="49"/>
      <c r="N13"/>
      <c r="O13"/>
      <c r="P13"/>
      <c r="Q13"/>
      <c r="R13"/>
      <c r="S13"/>
      <c r="T13"/>
    </row>
    <row r="14" spans="2:20" s="10" customFormat="1"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R14" s="59"/>
    </row>
    <row r="15" spans="2:20" s="10" customFormat="1"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R15" s="59"/>
    </row>
    <row r="16" spans="2:20" s="10" customFormat="1"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R16" s="59"/>
    </row>
    <row r="17" spans="2:18" s="10" customFormat="1"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R17" s="59"/>
    </row>
    <row r="18" spans="2:18" s="10" customFormat="1"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R18" s="59"/>
    </row>
    <row r="19" spans="2:18" s="10" customFormat="1"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R19" s="59"/>
    </row>
    <row r="20" spans="2:18" s="10" customFormat="1"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R20" s="59"/>
    </row>
    <row r="21" spans="2:18" s="10" customFormat="1"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R21" s="59"/>
    </row>
    <row r="22" spans="2:18" s="10" customFormat="1"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R22" s="59"/>
    </row>
    <row r="23" spans="2:18" s="10" customFormat="1"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R23" s="59"/>
    </row>
    <row r="24" spans="2:18" s="10" customFormat="1" ht="15" customHeight="1">
      <c r="L24" s="49"/>
      <c r="M24" s="49"/>
      <c r="N24" s="49"/>
      <c r="O24" s="49"/>
      <c r="R24" s="59"/>
    </row>
    <row r="25" spans="2:18" s="10" customFormat="1" ht="11.25" customHeight="1">
      <c r="B25" s="563"/>
      <c r="C25" s="564" t="s">
        <v>523</v>
      </c>
      <c r="D25" s="49"/>
      <c r="E25" s="49"/>
      <c r="F25" s="49"/>
      <c r="G25" s="49"/>
      <c r="J25" s="59"/>
    </row>
    <row r="26" spans="2:18" s="10" customFormat="1" ht="11.25" customHeight="1">
      <c r="B26" s="490" t="s">
        <v>338</v>
      </c>
      <c r="C26" s="562">
        <v>0.53400000000000003</v>
      </c>
      <c r="D26" s="49"/>
      <c r="E26" s="49"/>
      <c r="F26" s="49"/>
      <c r="G26" s="49"/>
      <c r="H26" s="49"/>
      <c r="I26" s="49"/>
      <c r="J26" s="49"/>
    </row>
    <row r="27" spans="2:18" s="10" customFormat="1" ht="11.25" customHeight="1">
      <c r="B27" s="490" t="s">
        <v>329</v>
      </c>
      <c r="C27" s="562">
        <v>0.14499999999999999</v>
      </c>
      <c r="D27" s="49"/>
      <c r="E27" s="49"/>
      <c r="F27" s="49"/>
      <c r="G27" s="49"/>
      <c r="H27" s="49"/>
      <c r="I27" s="49"/>
      <c r="J27" s="49"/>
    </row>
    <row r="28" spans="2:18" s="10" customFormat="1" ht="11.25" customHeight="1">
      <c r="B28" s="72" t="s">
        <v>330</v>
      </c>
      <c r="C28" s="562">
        <v>0.32099999999999995</v>
      </c>
      <c r="D28" s="49"/>
      <c r="E28" s="49"/>
      <c r="F28" s="49"/>
      <c r="G28" s="49"/>
      <c r="H28" s="49"/>
      <c r="I28" s="49"/>
      <c r="J28" s="49"/>
    </row>
    <row r="29" spans="2:18" s="10" customFormat="1">
      <c r="C29" s="49"/>
      <c r="D29" s="49"/>
      <c r="E29" s="49"/>
      <c r="F29" s="49"/>
      <c r="G29" s="49"/>
      <c r="H29" s="49"/>
      <c r="I29" s="49"/>
      <c r="J29" s="49"/>
      <c r="L29" s="49"/>
      <c r="M29" s="49"/>
      <c r="N29" s="49"/>
      <c r="O29" s="49"/>
      <c r="R29" s="59"/>
    </row>
    <row r="30" spans="2:18" s="10" customFormat="1" ht="11.25" customHeight="1">
      <c r="B30" s="120" t="s">
        <v>431</v>
      </c>
      <c r="C30" s="562">
        <v>0.14599999999999999</v>
      </c>
      <c r="D30" s="49"/>
      <c r="E30" s="49"/>
      <c r="F30" s="49"/>
      <c r="G30" s="49"/>
      <c r="I30" s="49"/>
      <c r="J30" s="49"/>
      <c r="K30" s="49"/>
      <c r="L30" s="49"/>
      <c r="M30" s="49"/>
      <c r="N30" s="49"/>
      <c r="O30" s="59"/>
    </row>
    <row r="31" spans="2:18" s="10" customFormat="1" ht="11.25" customHeight="1">
      <c r="B31" s="120" t="s">
        <v>432</v>
      </c>
      <c r="C31" s="562">
        <v>0.13900000000000001</v>
      </c>
      <c r="D31" s="49"/>
      <c r="E31" s="49"/>
      <c r="F31" s="49"/>
      <c r="G31" s="49"/>
      <c r="I31" s="49"/>
      <c r="J31" s="49"/>
      <c r="K31" s="49"/>
      <c r="L31" s="49"/>
      <c r="M31" s="49"/>
      <c r="N31" s="49"/>
      <c r="O31" s="59"/>
    </row>
    <row r="32" spans="2:18" s="10" customFormat="1" ht="11.25" customHeight="1">
      <c r="B32" s="120" t="s">
        <v>433</v>
      </c>
      <c r="C32" s="562">
        <v>0.13300000000000001</v>
      </c>
      <c r="D32" s="49"/>
      <c r="E32" s="49"/>
      <c r="F32" s="49"/>
      <c r="G32" s="49"/>
      <c r="I32" s="49"/>
      <c r="J32" s="49"/>
      <c r="K32" s="49"/>
      <c r="L32" s="49"/>
      <c r="M32" s="49"/>
      <c r="N32" s="49"/>
      <c r="O32" s="59"/>
    </row>
    <row r="33" spans="2:15" s="10" customFormat="1" ht="11.25" customHeight="1">
      <c r="B33" s="120" t="s">
        <v>434</v>
      </c>
      <c r="C33" s="562">
        <v>0.128</v>
      </c>
      <c r="D33" s="49"/>
      <c r="E33" s="49"/>
      <c r="F33" s="49"/>
      <c r="G33" s="49"/>
      <c r="I33" s="49"/>
      <c r="J33" s="49"/>
      <c r="K33" s="49"/>
      <c r="L33" s="49"/>
      <c r="M33" s="49"/>
      <c r="N33" s="49"/>
      <c r="O33" s="59"/>
    </row>
    <row r="34" spans="2:15" s="10" customFormat="1" ht="11.25" customHeight="1">
      <c r="B34" s="120" t="s">
        <v>435</v>
      </c>
      <c r="C34" s="562">
        <v>9.5000000000000001E-2</v>
      </c>
      <c r="D34" s="49"/>
      <c r="E34" s="49"/>
      <c r="F34" s="49"/>
      <c r="G34" s="49"/>
      <c r="I34" s="49"/>
      <c r="J34" s="49"/>
      <c r="K34" s="49"/>
      <c r="L34" s="49"/>
      <c r="M34" s="49"/>
      <c r="N34" s="49"/>
      <c r="O34" s="59"/>
    </row>
    <row r="35" spans="2:15" s="10" customFormat="1" ht="11.25" customHeight="1">
      <c r="B35" s="120" t="s">
        <v>436</v>
      </c>
      <c r="C35" s="562">
        <v>7.8E-2</v>
      </c>
      <c r="D35" s="49"/>
      <c r="E35" s="49"/>
      <c r="F35" s="49"/>
      <c r="G35" s="49"/>
      <c r="I35" s="49"/>
      <c r="J35" s="49"/>
      <c r="K35" s="49"/>
      <c r="L35" s="49"/>
      <c r="M35" s="49"/>
      <c r="N35" s="49"/>
      <c r="O35" s="59"/>
    </row>
    <row r="36" spans="2:15" s="10" customFormat="1" ht="11.25" customHeight="1">
      <c r="B36" s="120" t="s">
        <v>437</v>
      </c>
      <c r="C36" s="562">
        <v>0.05</v>
      </c>
      <c r="D36" s="49"/>
      <c r="E36" s="49"/>
      <c r="F36" s="49"/>
      <c r="G36" s="49"/>
      <c r="I36" s="49"/>
      <c r="J36" s="49"/>
      <c r="K36" s="49"/>
      <c r="L36" s="49"/>
      <c r="M36" s="49"/>
      <c r="N36" s="49"/>
      <c r="O36" s="59"/>
    </row>
    <row r="37" spans="2:15" ht="11.25" customHeight="1">
      <c r="B37" s="120" t="s">
        <v>438</v>
      </c>
      <c r="C37" s="562">
        <v>0.03</v>
      </c>
    </row>
    <row r="38" spans="2:15" ht="11.25" customHeight="1">
      <c r="B38" s="120" t="s">
        <v>439</v>
      </c>
      <c r="C38" s="562">
        <v>2.5000000000000001E-2</v>
      </c>
    </row>
    <row r="39" spans="2:15" ht="11.25" customHeight="1">
      <c r="B39" s="120" t="s">
        <v>440</v>
      </c>
      <c r="C39" s="562">
        <v>0.02</v>
      </c>
    </row>
    <row r="40" spans="2:15" ht="11.25" customHeight="1">
      <c r="B40" s="120" t="s">
        <v>330</v>
      </c>
      <c r="C40" s="562">
        <v>0.15599999999999992</v>
      </c>
    </row>
    <row r="41" spans="2:15" ht="11.25" customHeight="1"/>
    <row r="42" spans="2:15" ht="11.25" customHeight="1"/>
  </sheetData>
  <mergeCells count="3">
    <mergeCell ref="B5:N5"/>
    <mergeCell ref="B3:N3"/>
    <mergeCell ref="B1:N1"/>
  </mergeCells>
  <hyperlinks>
    <hyperlink ref="B1:J1" location="Содержание_ru!B57" display="IV. Статистика международных банковских операций" xr:uid="{247C5A34-E692-4218-A0A5-9537B878DD10}"/>
  </hyperlinks>
  <pageMargins left="0.7" right="0.7" top="0.75" bottom="0.75" header="0.3" footer="0.3"/>
  <pageSetup paperSize="9" orientation="portrait" horizontalDpi="300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A4103-3384-441D-B57A-E5B5FDCFCC13}">
  <sheetPr codeName="Sheet4"/>
  <dimension ref="B1:X176"/>
  <sheetViews>
    <sheetView showGridLines="0" showRowColHeaders="0" zoomScaleNormal="100" workbookViewId="0"/>
  </sheetViews>
  <sheetFormatPr defaultRowHeight="15"/>
  <cols>
    <col min="1" max="1" width="5.7109375" customWidth="1"/>
    <col min="2" max="2" width="32.7109375" customWidth="1"/>
    <col min="3" max="12" width="7.7109375" customWidth="1"/>
    <col min="13" max="14" width="8.28515625" customWidth="1"/>
  </cols>
  <sheetData>
    <row r="1" spans="2:24">
      <c r="B1" s="776" t="s">
        <v>288</v>
      </c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776"/>
      <c r="N1" s="776"/>
    </row>
    <row r="2" spans="2:24" ht="11.25" customHeight="1"/>
    <row r="3" spans="2:24">
      <c r="B3" s="804" t="s">
        <v>199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</row>
    <row r="4" spans="2:24" ht="5.0999999999999996" customHeight="1" thickBot="1">
      <c r="B4" s="48"/>
    </row>
    <row r="5" spans="2:24" ht="11.25" customHeight="1" thickTop="1">
      <c r="B5" s="788"/>
      <c r="C5" s="790" t="s">
        <v>220</v>
      </c>
      <c r="D5" s="788"/>
      <c r="E5" s="788"/>
      <c r="F5" s="789"/>
      <c r="G5" s="790" t="s">
        <v>221</v>
      </c>
      <c r="H5" s="788"/>
      <c r="I5" s="788"/>
      <c r="J5" s="789"/>
      <c r="K5" s="790">
        <v>2023</v>
      </c>
      <c r="L5" s="789"/>
      <c r="M5" s="13">
        <v>2022</v>
      </c>
      <c r="N5" s="105">
        <v>2023</v>
      </c>
    </row>
    <row r="6" spans="2:24" ht="11.25" customHeight="1" thickBot="1">
      <c r="B6" s="803"/>
      <c r="C6" s="314" t="s">
        <v>497</v>
      </c>
      <c r="D6" s="11" t="s">
        <v>498</v>
      </c>
      <c r="E6" s="11" t="s">
        <v>499</v>
      </c>
      <c r="F6" s="27" t="s">
        <v>500</v>
      </c>
      <c r="G6" s="11" t="s">
        <v>497</v>
      </c>
      <c r="H6" s="11" t="s">
        <v>498</v>
      </c>
      <c r="I6" s="11" t="s">
        <v>499</v>
      </c>
      <c r="J6" s="27" t="s">
        <v>500</v>
      </c>
      <c r="K6" s="11" t="s">
        <v>501</v>
      </c>
      <c r="L6" s="15" t="s">
        <v>498</v>
      </c>
      <c r="M6" s="27" t="s">
        <v>233</v>
      </c>
      <c r="N6" s="27" t="s">
        <v>218</v>
      </c>
    </row>
    <row r="7" spans="2:24" ht="11.25" customHeight="1" thickTop="1" thickBot="1">
      <c r="B7" s="595" t="s">
        <v>10</v>
      </c>
      <c r="C7" s="354">
        <v>-342.79</v>
      </c>
      <c r="D7" s="354">
        <v>-503.49</v>
      </c>
      <c r="E7" s="354">
        <v>-451.71</v>
      </c>
      <c r="F7" s="354">
        <v>-401.11</v>
      </c>
      <c r="G7" s="354">
        <v>-565.66999999999996</v>
      </c>
      <c r="H7" s="354">
        <v>-465.9</v>
      </c>
      <c r="I7" s="354">
        <v>-629.53</v>
      </c>
      <c r="J7" s="354">
        <v>-821.16</v>
      </c>
      <c r="K7" s="354">
        <v>-491.73</v>
      </c>
      <c r="L7" s="355">
        <v>-409.69</v>
      </c>
      <c r="M7" s="354">
        <v>-1031.56</v>
      </c>
      <c r="N7" s="356">
        <v>-901.41</v>
      </c>
    </row>
    <row r="8" spans="2:24" ht="11.25" customHeight="1" thickTop="1" thickBot="1">
      <c r="B8" s="596" t="s">
        <v>11</v>
      </c>
      <c r="C8" s="357">
        <v>-903.98</v>
      </c>
      <c r="D8" s="357">
        <v>-1113.8800000000001</v>
      </c>
      <c r="E8" s="357">
        <v>-1070.32</v>
      </c>
      <c r="F8" s="357">
        <v>-1102.03</v>
      </c>
      <c r="G8" s="357">
        <v>-976.22</v>
      </c>
      <c r="H8" s="357">
        <v>-1113.78</v>
      </c>
      <c r="I8" s="357">
        <v>-1427.06</v>
      </c>
      <c r="J8" s="357">
        <v>-1675.68</v>
      </c>
      <c r="K8" s="357">
        <v>-1226.56</v>
      </c>
      <c r="L8" s="358">
        <v>-1057.9000000000001</v>
      </c>
      <c r="M8" s="357">
        <v>-2089.9899999999998</v>
      </c>
      <c r="N8" s="359">
        <v>-2284.46</v>
      </c>
      <c r="Q8" s="306"/>
      <c r="R8" s="306"/>
      <c r="S8" s="306"/>
      <c r="U8" s="306"/>
      <c r="V8" s="306"/>
      <c r="W8" s="306"/>
      <c r="X8" s="306"/>
    </row>
    <row r="9" spans="2:24" ht="11.25" customHeight="1" thickTop="1" thickBot="1">
      <c r="B9" s="596" t="s">
        <v>12</v>
      </c>
      <c r="C9" s="357">
        <v>102.96</v>
      </c>
      <c r="D9" s="357">
        <v>117.5</v>
      </c>
      <c r="E9" s="357">
        <v>141.74</v>
      </c>
      <c r="F9" s="357">
        <v>110.3</v>
      </c>
      <c r="G9" s="357">
        <v>168</v>
      </c>
      <c r="H9" s="357">
        <v>227.92</v>
      </c>
      <c r="I9" s="357">
        <v>220.61</v>
      </c>
      <c r="J9" s="357">
        <v>291.89</v>
      </c>
      <c r="K9" s="357">
        <v>282.39</v>
      </c>
      <c r="L9" s="358">
        <v>200.25</v>
      </c>
      <c r="M9" s="357">
        <v>395.92</v>
      </c>
      <c r="N9" s="359">
        <v>482.64</v>
      </c>
    </row>
    <row r="10" spans="2:24" ht="11.25" customHeight="1" thickTop="1" thickBot="1">
      <c r="B10" s="596" t="s">
        <v>13</v>
      </c>
      <c r="C10" s="357">
        <v>99.78</v>
      </c>
      <c r="D10" s="357">
        <v>30.43</v>
      </c>
      <c r="E10" s="357">
        <v>53.94</v>
      </c>
      <c r="F10" s="357">
        <v>82.37</v>
      </c>
      <c r="G10" s="357">
        <v>1.75</v>
      </c>
      <c r="H10" s="357">
        <v>2.0499999999999998</v>
      </c>
      <c r="I10" s="357">
        <v>35.58</v>
      </c>
      <c r="J10" s="357">
        <v>20.34</v>
      </c>
      <c r="K10" s="357">
        <v>61.48</v>
      </c>
      <c r="L10" s="358">
        <v>52.82</v>
      </c>
      <c r="M10" s="357">
        <v>3.8</v>
      </c>
      <c r="N10" s="359">
        <v>114.3</v>
      </c>
    </row>
    <row r="11" spans="2:24" ht="11.25" customHeight="1" thickTop="1" thickBot="1">
      <c r="B11" s="596" t="s">
        <v>14</v>
      </c>
      <c r="C11" s="357">
        <v>358.45</v>
      </c>
      <c r="D11" s="357">
        <v>462.46</v>
      </c>
      <c r="E11" s="357">
        <v>422.93</v>
      </c>
      <c r="F11" s="357">
        <v>508.25</v>
      </c>
      <c r="G11" s="357">
        <v>240.8</v>
      </c>
      <c r="H11" s="357">
        <v>417.91</v>
      </c>
      <c r="I11" s="357">
        <v>541.34</v>
      </c>
      <c r="J11" s="357">
        <v>542.29</v>
      </c>
      <c r="K11" s="357">
        <v>390.96</v>
      </c>
      <c r="L11" s="358">
        <v>395.14</v>
      </c>
      <c r="M11" s="357">
        <v>658.71</v>
      </c>
      <c r="N11" s="359">
        <v>786.11</v>
      </c>
    </row>
    <row r="12" spans="2:24" ht="11.25" customHeight="1" thickTop="1" thickBot="1">
      <c r="B12" s="595" t="s">
        <v>15</v>
      </c>
      <c r="C12" s="354">
        <v>-8.36</v>
      </c>
      <c r="D12" s="354">
        <v>-12.84</v>
      </c>
      <c r="E12" s="354">
        <v>-20.45</v>
      </c>
      <c r="F12" s="354">
        <v>-9.3699999999999992</v>
      </c>
      <c r="G12" s="354">
        <v>-7.59</v>
      </c>
      <c r="H12" s="354">
        <v>-2.04</v>
      </c>
      <c r="I12" s="354">
        <v>9.59</v>
      </c>
      <c r="J12" s="354">
        <v>20.22</v>
      </c>
      <c r="K12" s="354">
        <v>13.02</v>
      </c>
      <c r="L12" s="355">
        <v>11.65</v>
      </c>
      <c r="M12" s="354">
        <v>-9.6300000000000008</v>
      </c>
      <c r="N12" s="356">
        <v>24.67</v>
      </c>
    </row>
    <row r="13" spans="2:24" ht="11.25" customHeight="1" thickTop="1" thickBot="1">
      <c r="B13" s="595" t="s">
        <v>64</v>
      </c>
      <c r="C13" s="354">
        <v>-351.15</v>
      </c>
      <c r="D13" s="354">
        <v>-516.33000000000004</v>
      </c>
      <c r="E13" s="354">
        <v>-472.16</v>
      </c>
      <c r="F13" s="354">
        <v>-410.48</v>
      </c>
      <c r="G13" s="354">
        <v>-573.25</v>
      </c>
      <c r="H13" s="354">
        <v>-467.94</v>
      </c>
      <c r="I13" s="354">
        <v>-619.94000000000005</v>
      </c>
      <c r="J13" s="354">
        <v>-800.95</v>
      </c>
      <c r="K13" s="354">
        <v>-478.7</v>
      </c>
      <c r="L13" s="355">
        <v>-398.04</v>
      </c>
      <c r="M13" s="354">
        <v>-1041.19</v>
      </c>
      <c r="N13" s="356">
        <v>-876.74</v>
      </c>
    </row>
    <row r="14" spans="2:24" ht="11.25" customHeight="1" thickTop="1" thickBot="1">
      <c r="B14" s="595" t="s">
        <v>17</v>
      </c>
      <c r="C14" s="354">
        <v>-420.29</v>
      </c>
      <c r="D14" s="354">
        <v>-562.65</v>
      </c>
      <c r="E14" s="354">
        <v>-399.77</v>
      </c>
      <c r="F14" s="354">
        <v>-348.98</v>
      </c>
      <c r="G14" s="354">
        <v>-616.17999999999995</v>
      </c>
      <c r="H14" s="354">
        <v>-436.57</v>
      </c>
      <c r="I14" s="354">
        <v>-619.66999999999996</v>
      </c>
      <c r="J14" s="354">
        <v>-765.24</v>
      </c>
      <c r="K14" s="354">
        <v>-557.33000000000004</v>
      </c>
      <c r="L14" s="355">
        <v>-413.92</v>
      </c>
      <c r="M14" s="354">
        <v>-1052.75</v>
      </c>
      <c r="N14" s="356">
        <v>-971.25</v>
      </c>
    </row>
    <row r="15" spans="2:24" ht="11.25" customHeight="1" thickTop="1" thickBot="1">
      <c r="B15" s="596" t="s">
        <v>18</v>
      </c>
      <c r="C15" s="357">
        <v>-49.56</v>
      </c>
      <c r="D15" s="357">
        <v>-108.75</v>
      </c>
      <c r="E15" s="357">
        <v>-94.43</v>
      </c>
      <c r="F15" s="357">
        <v>-119.1</v>
      </c>
      <c r="G15" s="357">
        <v>-177.15</v>
      </c>
      <c r="H15" s="357">
        <v>-111.35</v>
      </c>
      <c r="I15" s="357">
        <v>-192.08</v>
      </c>
      <c r="J15" s="357">
        <v>-60.5</v>
      </c>
      <c r="K15" s="357">
        <v>-149.08000000000001</v>
      </c>
      <c r="L15" s="358">
        <v>-65.819999999999993</v>
      </c>
      <c r="M15" s="357">
        <v>-288.5</v>
      </c>
      <c r="N15" s="359">
        <v>-214.9</v>
      </c>
    </row>
    <row r="16" spans="2:24" ht="11.25" customHeight="1" thickTop="1" thickBot="1">
      <c r="B16" s="596" t="s">
        <v>19</v>
      </c>
      <c r="C16" s="357">
        <v>-0.24</v>
      </c>
      <c r="D16" s="357">
        <v>1.96</v>
      </c>
      <c r="E16" s="357">
        <v>0.02</v>
      </c>
      <c r="F16" s="357">
        <v>-6.67</v>
      </c>
      <c r="G16" s="357">
        <v>0.61</v>
      </c>
      <c r="H16" s="357">
        <v>0.88</v>
      </c>
      <c r="I16" s="357">
        <v>-0.88</v>
      </c>
      <c r="J16" s="357">
        <v>0.12</v>
      </c>
      <c r="K16" s="357">
        <v>0.37</v>
      </c>
      <c r="L16" s="358">
        <v>0.03</v>
      </c>
      <c r="M16" s="357">
        <v>1.49</v>
      </c>
      <c r="N16" s="359">
        <v>0.4</v>
      </c>
    </row>
    <row r="17" spans="2:22" ht="22.5" customHeight="1" thickTop="1" thickBot="1">
      <c r="B17" s="596" t="s">
        <v>20</v>
      </c>
      <c r="C17" s="357">
        <v>-0.11</v>
      </c>
      <c r="D17" s="357">
        <v>-7.0000000000000007E-2</v>
      </c>
      <c r="E17" s="357">
        <v>0.56999999999999995</v>
      </c>
      <c r="F17" s="357">
        <v>-0.05</v>
      </c>
      <c r="G17" s="357">
        <v>-0.02</v>
      </c>
      <c r="H17" s="357">
        <v>-0.04</v>
      </c>
      <c r="I17" s="357">
        <v>0.14000000000000001</v>
      </c>
      <c r="J17" s="357">
        <v>-1.43</v>
      </c>
      <c r="K17" s="357">
        <v>0.12</v>
      </c>
      <c r="L17" s="358">
        <v>-0.06</v>
      </c>
      <c r="M17" s="357">
        <v>-0.06</v>
      </c>
      <c r="N17" s="359">
        <v>0.06</v>
      </c>
    </row>
    <row r="18" spans="2:22" ht="11.25" customHeight="1" thickTop="1" thickBot="1">
      <c r="B18" s="596" t="s">
        <v>21</v>
      </c>
      <c r="C18" s="598">
        <v>-335.77</v>
      </c>
      <c r="D18" s="598">
        <v>-506.79</v>
      </c>
      <c r="E18" s="598">
        <v>-522.54999999999995</v>
      </c>
      <c r="F18" s="598">
        <v>-195.89</v>
      </c>
      <c r="G18" s="598">
        <v>5.34</v>
      </c>
      <c r="H18" s="598">
        <v>-573.51</v>
      </c>
      <c r="I18" s="598">
        <v>-1147.22</v>
      </c>
      <c r="J18" s="598">
        <v>-817.91</v>
      </c>
      <c r="K18" s="598">
        <v>-564.30999999999995</v>
      </c>
      <c r="L18" s="599">
        <v>-596.34</v>
      </c>
      <c r="M18" s="598">
        <v>-568.16999999999996</v>
      </c>
      <c r="N18" s="600">
        <v>-1160.6500000000001</v>
      </c>
      <c r="V18" s="306"/>
    </row>
    <row r="19" spans="2:22" ht="11.25" customHeight="1" thickTop="1" thickBot="1">
      <c r="B19" s="739" t="s">
        <v>54</v>
      </c>
      <c r="C19" s="360">
        <v>-218.46</v>
      </c>
      <c r="D19" s="360">
        <v>-278.99</v>
      </c>
      <c r="E19" s="360">
        <v>-239.78</v>
      </c>
      <c r="F19" s="360">
        <v>49.4</v>
      </c>
      <c r="G19" s="360">
        <v>-12.5</v>
      </c>
      <c r="H19" s="360">
        <v>-357.71</v>
      </c>
      <c r="I19" s="360">
        <v>-736.86</v>
      </c>
      <c r="J19" s="360">
        <v>-490.59</v>
      </c>
      <c r="K19" s="360">
        <v>-176.01</v>
      </c>
      <c r="L19" s="361">
        <v>-359.18</v>
      </c>
      <c r="M19" s="360">
        <v>-370.21</v>
      </c>
      <c r="N19" s="735">
        <v>-535.19000000000005</v>
      </c>
    </row>
    <row r="20" spans="2:22" ht="11.25" customHeight="1" thickTop="1" thickBot="1">
      <c r="B20" s="740" t="s">
        <v>55</v>
      </c>
      <c r="C20" s="362">
        <v>-43.92</v>
      </c>
      <c r="D20" s="362">
        <v>-75.760000000000005</v>
      </c>
      <c r="E20" s="362">
        <v>52.18</v>
      </c>
      <c r="F20" s="362">
        <v>-207.34</v>
      </c>
      <c r="G20" s="362">
        <v>-5.42</v>
      </c>
      <c r="H20" s="362">
        <v>-219.07</v>
      </c>
      <c r="I20" s="362">
        <v>-201.35</v>
      </c>
      <c r="J20" s="362">
        <v>-314.31</v>
      </c>
      <c r="K20" s="362">
        <v>-191.57</v>
      </c>
      <c r="L20" s="363">
        <v>-51.79</v>
      </c>
      <c r="M20" s="362">
        <v>-224.49</v>
      </c>
      <c r="N20" s="364">
        <v>-243.36</v>
      </c>
    </row>
    <row r="21" spans="2:22" ht="11.25" customHeight="1" thickTop="1" thickBot="1">
      <c r="B21" s="740" t="s">
        <v>56</v>
      </c>
      <c r="C21" s="365">
        <v>-74.39</v>
      </c>
      <c r="D21" s="365">
        <v>-153.04</v>
      </c>
      <c r="E21" s="365">
        <v>-101.47</v>
      </c>
      <c r="F21" s="365">
        <v>-38.950000000000003</v>
      </c>
      <c r="G21" s="365">
        <v>26.81</v>
      </c>
      <c r="H21" s="365">
        <v>-2.2799999999999998</v>
      </c>
      <c r="I21" s="365">
        <v>-210.01</v>
      </c>
      <c r="J21" s="365">
        <v>-14.01</v>
      </c>
      <c r="K21" s="365">
        <v>-197.58</v>
      </c>
      <c r="L21" s="366">
        <v>-186.14</v>
      </c>
      <c r="M21" s="365">
        <v>24.53</v>
      </c>
      <c r="N21" s="367">
        <v>-383.72</v>
      </c>
    </row>
    <row r="22" spans="2:22" ht="22.5" customHeight="1" thickTop="1" thickBot="1">
      <c r="B22" s="740" t="s">
        <v>234</v>
      </c>
      <c r="C22" s="365">
        <v>1</v>
      </c>
      <c r="D22" s="365">
        <v>1</v>
      </c>
      <c r="E22" s="365">
        <v>1</v>
      </c>
      <c r="F22" s="365">
        <v>1</v>
      </c>
      <c r="G22" s="365">
        <v>-3.55</v>
      </c>
      <c r="H22" s="365">
        <v>5.55</v>
      </c>
      <c r="I22" s="365">
        <v>1</v>
      </c>
      <c r="J22" s="365">
        <v>1</v>
      </c>
      <c r="K22" s="365">
        <v>0.85</v>
      </c>
      <c r="L22" s="366">
        <v>0.77</v>
      </c>
      <c r="M22" s="365">
        <v>2</v>
      </c>
      <c r="N22" s="367">
        <v>1.62</v>
      </c>
    </row>
    <row r="23" spans="2:22" ht="11.25" customHeight="1" thickTop="1" thickBot="1">
      <c r="B23" s="740" t="s">
        <v>57</v>
      </c>
      <c r="C23" s="365" t="s">
        <v>41</v>
      </c>
      <c r="D23" s="365" t="s">
        <v>41</v>
      </c>
      <c r="E23" s="365">
        <v>234.48</v>
      </c>
      <c r="F23" s="365" t="s">
        <v>41</v>
      </c>
      <c r="G23" s="365" t="s">
        <v>41</v>
      </c>
      <c r="H23" s="365"/>
      <c r="I23" s="365"/>
      <c r="J23" s="365"/>
      <c r="K23" s="365"/>
      <c r="L23" s="366"/>
      <c r="M23" s="365"/>
      <c r="N23" s="367"/>
    </row>
    <row r="24" spans="2:22" ht="11.25" customHeight="1" thickTop="1" thickBot="1">
      <c r="B24" s="596" t="s">
        <v>22</v>
      </c>
      <c r="C24" s="357">
        <v>-34.61</v>
      </c>
      <c r="D24" s="357">
        <v>51</v>
      </c>
      <c r="E24" s="357">
        <v>216.62</v>
      </c>
      <c r="F24" s="357">
        <v>-27.27</v>
      </c>
      <c r="G24" s="357">
        <v>-444.96</v>
      </c>
      <c r="H24" s="357">
        <v>247.45</v>
      </c>
      <c r="I24" s="357">
        <v>720.37</v>
      </c>
      <c r="J24" s="357">
        <v>114.48</v>
      </c>
      <c r="K24" s="357">
        <v>155.57</v>
      </c>
      <c r="L24" s="358">
        <v>248.27</v>
      </c>
      <c r="M24" s="357">
        <v>-197.51</v>
      </c>
      <c r="N24" s="359">
        <v>403.84</v>
      </c>
    </row>
    <row r="25" spans="2:22" ht="11.25" customHeight="1" thickTop="1" thickBot="1">
      <c r="B25" s="597" t="s">
        <v>23</v>
      </c>
      <c r="C25" s="590">
        <v>-69.14</v>
      </c>
      <c r="D25" s="590">
        <v>-46.32</v>
      </c>
      <c r="E25" s="590">
        <v>72.39</v>
      </c>
      <c r="F25" s="591">
        <v>61.5</v>
      </c>
      <c r="G25" s="590">
        <v>-42.93</v>
      </c>
      <c r="H25" s="590">
        <v>31.37</v>
      </c>
      <c r="I25" s="590">
        <v>0.27</v>
      </c>
      <c r="J25" s="590">
        <v>35.71</v>
      </c>
      <c r="K25" s="590">
        <v>-78.63</v>
      </c>
      <c r="L25" s="592">
        <v>-15.88</v>
      </c>
      <c r="M25" s="590">
        <v>-11.56</v>
      </c>
      <c r="N25" s="593">
        <v>-94.51</v>
      </c>
    </row>
    <row r="26" spans="2:22" ht="11.25" customHeight="1" thickTop="1" thickBot="1">
      <c r="B26" s="276" t="s">
        <v>24</v>
      </c>
      <c r="C26" s="368">
        <v>469.63</v>
      </c>
      <c r="D26" s="368">
        <v>521.47</v>
      </c>
      <c r="E26" s="368">
        <v>523.12</v>
      </c>
      <c r="F26" s="173">
        <v>545.11</v>
      </c>
      <c r="G26" s="368">
        <v>417.53</v>
      </c>
      <c r="H26" s="368">
        <v>525.4</v>
      </c>
      <c r="I26" s="368">
        <v>535.07000000000005</v>
      </c>
      <c r="J26" s="368">
        <v>508.87</v>
      </c>
      <c r="K26" s="368">
        <v>466.14</v>
      </c>
      <c r="L26" s="369">
        <v>476.7</v>
      </c>
      <c r="M26" s="368">
        <v>942.93</v>
      </c>
      <c r="N26" s="370">
        <v>942.84</v>
      </c>
    </row>
    <row r="27" spans="2:22" ht="11.25" customHeight="1" thickTop="1">
      <c r="B27" s="351" t="s">
        <v>322</v>
      </c>
      <c r="C27" s="371"/>
      <c r="D27" s="371"/>
      <c r="E27" s="371"/>
      <c r="F27" s="371"/>
      <c r="G27" s="371"/>
      <c r="H27" s="371"/>
      <c r="I27" s="371"/>
      <c r="J27" s="371"/>
      <c r="K27" s="371"/>
      <c r="L27" s="371"/>
      <c r="M27" s="371"/>
      <c r="N27" s="371"/>
    </row>
    <row r="28" spans="2:22" ht="11.25" customHeight="1">
      <c r="B28" s="28"/>
    </row>
    <row r="30" spans="2:22">
      <c r="M30" s="306"/>
    </row>
    <row r="33" spans="4:14">
      <c r="D33" s="306"/>
      <c r="E33" s="306"/>
      <c r="F33" s="306"/>
      <c r="H33" s="306"/>
      <c r="I33" s="306"/>
      <c r="J33" s="306"/>
      <c r="K33" s="306"/>
      <c r="L33" s="306"/>
      <c r="M33" s="306"/>
      <c r="N33" s="306"/>
    </row>
    <row r="48" spans="4:14">
      <c r="M48" s="306"/>
    </row>
    <row r="51" spans="9:14">
      <c r="M51" s="306"/>
    </row>
    <row r="63" spans="9:14">
      <c r="I63" s="306"/>
      <c r="N63" s="306"/>
    </row>
    <row r="90" spans="3:14">
      <c r="C90" s="306"/>
      <c r="D90" s="306"/>
      <c r="E90" s="306"/>
      <c r="F90" s="306"/>
      <c r="G90" s="306"/>
      <c r="H90" s="306"/>
      <c r="I90" s="306"/>
      <c r="J90" s="306"/>
      <c r="K90" s="306"/>
      <c r="L90" s="306"/>
      <c r="M90" s="306"/>
      <c r="N90" s="306"/>
    </row>
    <row r="91" spans="3:14">
      <c r="C91" s="306"/>
      <c r="D91" s="306"/>
      <c r="E91" s="306"/>
      <c r="F91" s="306"/>
      <c r="G91" s="306"/>
      <c r="H91" s="306"/>
      <c r="I91" s="306"/>
      <c r="J91" s="306"/>
      <c r="K91" s="306"/>
      <c r="L91" s="306"/>
      <c r="M91" s="306"/>
      <c r="N91" s="306"/>
    </row>
    <row r="92" spans="3:14">
      <c r="C92" s="306"/>
      <c r="D92" s="306"/>
      <c r="E92" s="306"/>
      <c r="F92" s="306"/>
      <c r="G92" s="306"/>
      <c r="H92" s="306"/>
      <c r="I92" s="306"/>
      <c r="J92" s="306"/>
      <c r="K92" s="306"/>
      <c r="L92" s="306"/>
      <c r="M92" s="306"/>
      <c r="N92" s="306"/>
    </row>
    <row r="93" spans="3:14">
      <c r="C93" s="306"/>
      <c r="D93" s="306"/>
      <c r="E93" s="306"/>
      <c r="F93" s="306"/>
      <c r="G93" s="306"/>
      <c r="H93" s="306"/>
      <c r="I93" s="306"/>
      <c r="J93" s="306"/>
      <c r="K93" s="306"/>
      <c r="L93" s="306"/>
      <c r="M93" s="306"/>
      <c r="N93" s="306"/>
    </row>
    <row r="94" spans="3:14">
      <c r="C94" s="306"/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3:14">
      <c r="C95" s="306"/>
      <c r="D95" s="306"/>
      <c r="E95" s="306"/>
      <c r="F95" s="306"/>
      <c r="G95" s="306"/>
      <c r="H95" s="306"/>
      <c r="I95" s="306"/>
      <c r="J95" s="306"/>
      <c r="K95" s="306"/>
      <c r="L95" s="306"/>
      <c r="M95" s="306"/>
      <c r="N95" s="306"/>
    </row>
    <row r="96" spans="3:14">
      <c r="C96" s="306"/>
      <c r="D96" s="306"/>
      <c r="E96" s="306"/>
      <c r="F96" s="306"/>
      <c r="G96" s="306"/>
      <c r="H96" s="306"/>
      <c r="I96" s="306"/>
      <c r="J96" s="306"/>
      <c r="K96" s="306"/>
      <c r="L96" s="306"/>
      <c r="M96" s="306"/>
      <c r="N96" s="306"/>
    </row>
    <row r="97" spans="3:14">
      <c r="C97" s="306"/>
      <c r="D97" s="306"/>
      <c r="E97" s="306"/>
      <c r="F97" s="306"/>
      <c r="G97" s="306"/>
      <c r="H97" s="306"/>
      <c r="I97" s="306"/>
      <c r="J97" s="306"/>
      <c r="K97" s="306"/>
      <c r="L97" s="306"/>
      <c r="M97" s="306"/>
      <c r="N97" s="306"/>
    </row>
    <row r="98" spans="3:14">
      <c r="C98" s="306"/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</row>
    <row r="99" spans="3:14">
      <c r="C99" s="306"/>
      <c r="D99" s="306"/>
      <c r="E99" s="306"/>
      <c r="F99" s="306"/>
      <c r="G99" s="306"/>
      <c r="H99" s="306"/>
      <c r="I99" s="306"/>
      <c r="J99" s="306"/>
      <c r="K99" s="306"/>
      <c r="L99" s="306"/>
      <c r="M99" s="306"/>
      <c r="N99" s="306"/>
    </row>
    <row r="100" spans="3:14">
      <c r="C100" s="306"/>
      <c r="D100" s="306"/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</row>
    <row r="101" spans="3:14">
      <c r="C101" s="306"/>
      <c r="D101" s="306"/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</row>
    <row r="102" spans="3:14"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</row>
    <row r="103" spans="3:14">
      <c r="C103" s="306"/>
      <c r="D103" s="306"/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</row>
    <row r="104" spans="3:14">
      <c r="C104" s="306"/>
      <c r="D104" s="306"/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</row>
    <row r="105" spans="3:14">
      <c r="C105" s="306"/>
      <c r="D105" s="306"/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</row>
    <row r="106" spans="3:14">
      <c r="C106" s="306"/>
      <c r="D106" s="306"/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</row>
    <row r="107" spans="3:14">
      <c r="C107" s="306"/>
      <c r="D107" s="306"/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</row>
    <row r="108" spans="3:14">
      <c r="C108" s="306"/>
      <c r="D108" s="306"/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</row>
    <row r="109" spans="3:14">
      <c r="C109" s="306"/>
      <c r="D109" s="306"/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</row>
    <row r="110" spans="3:14">
      <c r="C110" s="306"/>
      <c r="D110" s="306"/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</row>
    <row r="111" spans="3:14">
      <c r="C111" s="306"/>
      <c r="D111" s="306"/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</row>
    <row r="112" spans="3:14">
      <c r="C112" s="306"/>
      <c r="D112" s="306"/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</row>
    <row r="113" spans="3:14">
      <c r="C113" s="306"/>
      <c r="D113" s="306"/>
      <c r="E113" s="306"/>
      <c r="F113" s="306"/>
      <c r="G113" s="306"/>
      <c r="H113" s="306"/>
      <c r="I113" s="306"/>
      <c r="J113" s="306"/>
      <c r="K113" s="306"/>
      <c r="L113" s="306"/>
      <c r="M113" s="306"/>
      <c r="N113" s="306"/>
    </row>
    <row r="114" spans="3:14">
      <c r="C114" s="306"/>
      <c r="D114" s="306"/>
      <c r="E114" s="306"/>
      <c r="F114" s="306"/>
      <c r="G114" s="306"/>
      <c r="H114" s="306"/>
      <c r="I114" s="306"/>
      <c r="J114" s="306"/>
      <c r="K114" s="306"/>
      <c r="L114" s="306"/>
      <c r="M114" s="306"/>
      <c r="N114" s="306"/>
    </row>
    <row r="115" spans="3:14">
      <c r="C115" s="306"/>
      <c r="D115" s="306"/>
      <c r="E115" s="306"/>
      <c r="F115" s="306"/>
      <c r="G115" s="306"/>
      <c r="H115" s="306"/>
      <c r="I115" s="306"/>
      <c r="J115" s="306"/>
      <c r="K115" s="306"/>
      <c r="L115" s="306"/>
      <c r="M115" s="306"/>
      <c r="N115" s="306"/>
    </row>
    <row r="116" spans="3:14">
      <c r="C116" s="306"/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3:14">
      <c r="C117" s="306"/>
      <c r="D117" s="306"/>
      <c r="E117" s="306"/>
      <c r="F117" s="306"/>
      <c r="G117" s="306"/>
      <c r="H117" s="306"/>
      <c r="I117" s="306"/>
      <c r="J117" s="306"/>
      <c r="K117" s="306"/>
      <c r="L117" s="306"/>
      <c r="M117" s="306"/>
      <c r="N117" s="306"/>
    </row>
    <row r="118" spans="3:14">
      <c r="C118" s="306"/>
      <c r="D118" s="306"/>
      <c r="E118" s="306"/>
      <c r="F118" s="306"/>
      <c r="G118" s="306"/>
      <c r="H118" s="306"/>
      <c r="I118" s="306"/>
      <c r="J118" s="306"/>
      <c r="K118" s="306"/>
      <c r="L118" s="306"/>
      <c r="M118" s="306"/>
      <c r="N118" s="306"/>
    </row>
    <row r="119" spans="3:14">
      <c r="C119" s="306"/>
      <c r="D119" s="306"/>
      <c r="E119" s="306"/>
      <c r="F119" s="306"/>
      <c r="G119" s="306"/>
      <c r="H119" s="306"/>
      <c r="I119" s="306"/>
      <c r="J119" s="306"/>
      <c r="K119" s="306"/>
      <c r="L119" s="306"/>
      <c r="M119" s="306"/>
      <c r="N119" s="306"/>
    </row>
    <row r="120" spans="3:14">
      <c r="C120" s="306"/>
      <c r="D120" s="306"/>
      <c r="E120" s="306"/>
      <c r="F120" s="306"/>
      <c r="G120" s="306"/>
      <c r="H120" s="306"/>
      <c r="I120" s="306"/>
      <c r="J120" s="306"/>
      <c r="K120" s="306"/>
      <c r="L120" s="306"/>
      <c r="M120" s="306"/>
      <c r="N120" s="306"/>
    </row>
    <row r="121" spans="3:14">
      <c r="C121" s="306"/>
      <c r="D121" s="306"/>
      <c r="E121" s="306"/>
      <c r="F121" s="306"/>
      <c r="G121" s="306"/>
      <c r="H121" s="306"/>
      <c r="I121" s="306"/>
      <c r="J121" s="306"/>
      <c r="K121" s="306"/>
      <c r="L121" s="306"/>
      <c r="M121" s="306"/>
      <c r="N121" s="306"/>
    </row>
    <row r="122" spans="3:14">
      <c r="C122" s="306"/>
      <c r="D122" s="306"/>
      <c r="E122" s="306"/>
      <c r="F122" s="306"/>
      <c r="G122" s="306"/>
      <c r="H122" s="306"/>
      <c r="I122" s="306"/>
      <c r="J122" s="306"/>
      <c r="K122" s="306"/>
      <c r="L122" s="306"/>
      <c r="M122" s="306"/>
      <c r="N122" s="306"/>
    </row>
    <row r="123" spans="3:14">
      <c r="C123" s="306"/>
      <c r="D123" s="306"/>
      <c r="E123" s="306"/>
      <c r="F123" s="306"/>
      <c r="G123" s="306"/>
      <c r="H123" s="306"/>
      <c r="I123" s="306"/>
      <c r="J123" s="306"/>
      <c r="K123" s="306"/>
      <c r="L123" s="306"/>
      <c r="M123" s="306"/>
      <c r="N123" s="306"/>
    </row>
    <row r="124" spans="3:14">
      <c r="C124" s="306"/>
      <c r="D124" s="306"/>
      <c r="E124" s="306"/>
      <c r="F124" s="306"/>
      <c r="G124" s="306"/>
      <c r="H124" s="306"/>
      <c r="I124" s="306"/>
      <c r="J124" s="306"/>
      <c r="K124" s="306"/>
      <c r="L124" s="306"/>
      <c r="M124" s="306"/>
      <c r="N124" s="306"/>
    </row>
    <row r="125" spans="3:14">
      <c r="C125" s="306"/>
      <c r="D125" s="306"/>
      <c r="E125" s="306"/>
      <c r="F125" s="306"/>
      <c r="G125" s="306"/>
      <c r="H125" s="306"/>
      <c r="I125" s="306"/>
      <c r="J125" s="306"/>
      <c r="K125" s="306"/>
      <c r="L125" s="306"/>
      <c r="M125" s="306"/>
      <c r="N125" s="306"/>
    </row>
    <row r="126" spans="3:14">
      <c r="C126" s="306"/>
      <c r="D126" s="306"/>
      <c r="E126" s="306"/>
      <c r="F126" s="306"/>
      <c r="G126" s="306"/>
      <c r="H126" s="306"/>
      <c r="I126" s="306"/>
      <c r="J126" s="306"/>
      <c r="K126" s="306"/>
      <c r="L126" s="306"/>
      <c r="M126" s="306"/>
      <c r="N126" s="306"/>
    </row>
    <row r="127" spans="3:14">
      <c r="C127" s="306"/>
      <c r="D127" s="306"/>
      <c r="E127" s="306"/>
      <c r="F127" s="306"/>
      <c r="G127" s="306"/>
      <c r="H127" s="306"/>
      <c r="I127" s="306"/>
      <c r="J127" s="306"/>
      <c r="K127" s="306"/>
      <c r="L127" s="306"/>
      <c r="M127" s="306"/>
      <c r="N127" s="306"/>
    </row>
    <row r="128" spans="3:14">
      <c r="C128" s="306"/>
      <c r="D128" s="306"/>
      <c r="E128" s="306"/>
      <c r="F128" s="306"/>
      <c r="G128" s="306"/>
      <c r="H128" s="306"/>
      <c r="I128" s="306"/>
      <c r="J128" s="306"/>
      <c r="K128" s="306"/>
      <c r="L128" s="306"/>
      <c r="M128" s="306"/>
      <c r="N128" s="306"/>
    </row>
    <row r="129" spans="3:14">
      <c r="C129" s="306"/>
      <c r="D129" s="306"/>
      <c r="E129" s="306"/>
      <c r="F129" s="306"/>
      <c r="G129" s="306"/>
      <c r="H129" s="306"/>
      <c r="I129" s="306"/>
      <c r="J129" s="306"/>
      <c r="K129" s="306"/>
      <c r="L129" s="306"/>
      <c r="M129" s="306"/>
      <c r="N129" s="306"/>
    </row>
    <row r="130" spans="3:14">
      <c r="C130" s="306"/>
      <c r="D130" s="306"/>
      <c r="E130" s="306"/>
      <c r="F130" s="306"/>
      <c r="G130" s="306"/>
      <c r="H130" s="306"/>
      <c r="I130" s="306"/>
      <c r="J130" s="306"/>
      <c r="K130" s="306"/>
      <c r="L130" s="306"/>
      <c r="M130" s="306"/>
      <c r="N130" s="306"/>
    </row>
    <row r="131" spans="3:14">
      <c r="C131" s="306"/>
      <c r="D131" s="306"/>
      <c r="E131" s="306"/>
      <c r="F131" s="306"/>
      <c r="G131" s="306"/>
      <c r="H131" s="306"/>
      <c r="I131" s="306"/>
      <c r="J131" s="306"/>
      <c r="K131" s="306"/>
      <c r="L131" s="306"/>
      <c r="M131" s="306"/>
      <c r="N131" s="306"/>
    </row>
    <row r="132" spans="3:14">
      <c r="C132" s="306"/>
      <c r="D132" s="306"/>
      <c r="E132" s="306"/>
      <c r="F132" s="306"/>
      <c r="G132" s="306"/>
      <c r="H132" s="306"/>
      <c r="I132" s="306"/>
      <c r="J132" s="306"/>
      <c r="K132" s="306"/>
      <c r="L132" s="306"/>
      <c r="M132" s="306"/>
      <c r="N132" s="306"/>
    </row>
    <row r="133" spans="3:14">
      <c r="C133" s="306"/>
      <c r="D133" s="306"/>
      <c r="E133" s="306"/>
      <c r="F133" s="306"/>
      <c r="G133" s="306"/>
      <c r="H133" s="306"/>
      <c r="I133" s="306"/>
      <c r="J133" s="306"/>
      <c r="K133" s="306"/>
      <c r="L133" s="306"/>
      <c r="M133" s="306"/>
      <c r="N133" s="306"/>
    </row>
    <row r="134" spans="3:14">
      <c r="C134" s="306"/>
      <c r="D134" s="306"/>
      <c r="E134" s="306"/>
      <c r="F134" s="306"/>
      <c r="G134" s="306"/>
      <c r="H134" s="306"/>
      <c r="I134" s="306"/>
      <c r="J134" s="306"/>
      <c r="K134" s="306"/>
      <c r="L134" s="306"/>
      <c r="M134" s="306"/>
      <c r="N134" s="306"/>
    </row>
    <row r="135" spans="3:14">
      <c r="C135" s="306"/>
      <c r="D135" s="306"/>
      <c r="E135" s="306"/>
      <c r="F135" s="306"/>
      <c r="G135" s="306"/>
      <c r="H135" s="306"/>
      <c r="I135" s="306"/>
      <c r="J135" s="306"/>
      <c r="K135" s="306"/>
      <c r="L135" s="306"/>
      <c r="M135" s="306"/>
      <c r="N135" s="306"/>
    </row>
    <row r="136" spans="3:14">
      <c r="C136" s="306"/>
      <c r="D136" s="306"/>
      <c r="E136" s="306"/>
      <c r="F136" s="306"/>
      <c r="G136" s="306"/>
      <c r="H136" s="306"/>
      <c r="I136" s="306"/>
      <c r="J136" s="306"/>
      <c r="K136" s="306"/>
      <c r="L136" s="306"/>
      <c r="M136" s="306"/>
      <c r="N136" s="306"/>
    </row>
    <row r="137" spans="3:14">
      <c r="C137" s="306"/>
      <c r="D137" s="306"/>
      <c r="E137" s="306"/>
      <c r="F137" s="306"/>
      <c r="G137" s="306"/>
      <c r="H137" s="306"/>
      <c r="I137" s="306"/>
      <c r="J137" s="306"/>
      <c r="K137" s="306"/>
      <c r="L137" s="306"/>
      <c r="M137" s="306"/>
      <c r="N137" s="306"/>
    </row>
    <row r="138" spans="3:14">
      <c r="C138" s="306"/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3:14">
      <c r="C139" s="306"/>
      <c r="D139" s="306"/>
      <c r="E139" s="306"/>
      <c r="F139" s="306"/>
      <c r="G139" s="306"/>
      <c r="H139" s="306"/>
      <c r="I139" s="306"/>
      <c r="J139" s="306"/>
      <c r="K139" s="306"/>
      <c r="L139" s="306"/>
      <c r="M139" s="306"/>
      <c r="N139" s="306"/>
    </row>
    <row r="140" spans="3:14">
      <c r="C140" s="306"/>
      <c r="D140" s="306"/>
      <c r="E140" s="306"/>
      <c r="F140" s="306"/>
      <c r="G140" s="306"/>
      <c r="H140" s="306"/>
      <c r="I140" s="306"/>
      <c r="J140" s="306"/>
      <c r="K140" s="306"/>
      <c r="L140" s="306"/>
      <c r="M140" s="306"/>
      <c r="N140" s="306"/>
    </row>
    <row r="141" spans="3:14">
      <c r="C141" s="306"/>
      <c r="D141" s="306"/>
      <c r="E141" s="306"/>
      <c r="F141" s="306"/>
      <c r="G141" s="306"/>
      <c r="H141" s="306"/>
      <c r="I141" s="306"/>
      <c r="J141" s="306"/>
      <c r="K141" s="306"/>
      <c r="L141" s="306"/>
      <c r="M141" s="306"/>
      <c r="N141" s="306"/>
    </row>
    <row r="142" spans="3:14">
      <c r="C142" s="306"/>
      <c r="D142" s="306"/>
      <c r="E142" s="306"/>
      <c r="F142" s="306"/>
      <c r="G142" s="306"/>
      <c r="H142" s="306"/>
      <c r="I142" s="306"/>
      <c r="J142" s="306"/>
      <c r="K142" s="306"/>
      <c r="L142" s="306"/>
      <c r="M142" s="306"/>
      <c r="N142" s="306"/>
    </row>
    <row r="143" spans="3:14">
      <c r="C143" s="306"/>
      <c r="D143" s="306"/>
      <c r="E143" s="306"/>
      <c r="F143" s="306"/>
      <c r="G143" s="306"/>
      <c r="H143" s="306"/>
      <c r="I143" s="306"/>
      <c r="J143" s="306"/>
      <c r="K143" s="306"/>
      <c r="L143" s="306"/>
      <c r="M143" s="306"/>
      <c r="N143" s="306"/>
    </row>
    <row r="144" spans="3:14">
      <c r="C144" s="306"/>
      <c r="D144" s="306"/>
      <c r="E144" s="306"/>
      <c r="F144" s="306"/>
      <c r="G144" s="306"/>
      <c r="H144" s="306"/>
      <c r="I144" s="306"/>
      <c r="J144" s="306"/>
      <c r="K144" s="306"/>
      <c r="L144" s="306"/>
      <c r="M144" s="306"/>
      <c r="N144" s="306"/>
    </row>
    <row r="145" spans="3:14">
      <c r="C145" s="306"/>
      <c r="D145" s="306"/>
      <c r="E145" s="306"/>
      <c r="F145" s="306"/>
      <c r="G145" s="306"/>
      <c r="H145" s="306"/>
      <c r="I145" s="306"/>
      <c r="J145" s="306"/>
      <c r="K145" s="306"/>
      <c r="L145" s="306"/>
      <c r="M145" s="306"/>
      <c r="N145" s="306"/>
    </row>
    <row r="146" spans="3:14">
      <c r="C146" s="306"/>
      <c r="D146" s="306"/>
      <c r="E146" s="306"/>
      <c r="F146" s="306"/>
      <c r="G146" s="306"/>
      <c r="H146" s="306"/>
      <c r="I146" s="306"/>
      <c r="J146" s="306"/>
      <c r="K146" s="306"/>
      <c r="L146" s="306"/>
      <c r="M146" s="306"/>
      <c r="N146" s="306"/>
    </row>
    <row r="147" spans="3:14">
      <c r="C147" s="306"/>
      <c r="D147" s="306"/>
      <c r="E147" s="306"/>
      <c r="F147" s="306"/>
      <c r="G147" s="306"/>
      <c r="H147" s="306"/>
      <c r="I147" s="306"/>
      <c r="J147" s="306"/>
      <c r="K147" s="306"/>
      <c r="L147" s="306"/>
      <c r="M147" s="306"/>
      <c r="N147" s="306"/>
    </row>
    <row r="148" spans="3:14">
      <c r="C148" s="306"/>
      <c r="D148" s="306"/>
      <c r="E148" s="306"/>
      <c r="F148" s="306"/>
      <c r="G148" s="306"/>
      <c r="H148" s="306"/>
      <c r="I148" s="306"/>
      <c r="J148" s="306"/>
      <c r="K148" s="306"/>
      <c r="L148" s="306"/>
      <c r="M148" s="306"/>
      <c r="N148" s="306"/>
    </row>
    <row r="149" spans="3:14">
      <c r="C149" s="306"/>
      <c r="D149" s="306"/>
      <c r="E149" s="306"/>
      <c r="F149" s="306"/>
      <c r="G149" s="306"/>
      <c r="H149" s="306"/>
      <c r="I149" s="306"/>
      <c r="J149" s="306"/>
      <c r="K149" s="306"/>
      <c r="L149" s="306"/>
      <c r="M149" s="306"/>
      <c r="N149" s="306"/>
    </row>
    <row r="150" spans="3:14">
      <c r="C150" s="306"/>
      <c r="D150" s="306"/>
      <c r="E150" s="306"/>
      <c r="F150" s="306"/>
      <c r="G150" s="306"/>
      <c r="H150" s="306"/>
      <c r="I150" s="306"/>
      <c r="J150" s="306"/>
      <c r="K150" s="306"/>
      <c r="L150" s="306"/>
      <c r="M150" s="306"/>
      <c r="N150" s="306"/>
    </row>
    <row r="151" spans="3:14">
      <c r="C151" s="306"/>
      <c r="D151" s="306"/>
      <c r="E151" s="306"/>
      <c r="F151" s="306"/>
      <c r="G151" s="306"/>
      <c r="H151" s="306"/>
      <c r="I151" s="306"/>
      <c r="J151" s="306"/>
      <c r="K151" s="306"/>
      <c r="L151" s="306"/>
      <c r="M151" s="306"/>
      <c r="N151" s="306"/>
    </row>
    <row r="152" spans="3:14">
      <c r="C152" s="306"/>
      <c r="D152" s="306"/>
      <c r="E152" s="306"/>
      <c r="F152" s="306"/>
      <c r="G152" s="306"/>
      <c r="H152" s="306"/>
      <c r="I152" s="306"/>
      <c r="J152" s="306"/>
      <c r="K152" s="306"/>
      <c r="L152" s="306"/>
      <c r="M152" s="306"/>
      <c r="N152" s="306"/>
    </row>
    <row r="153" spans="3:14">
      <c r="C153" s="306"/>
      <c r="D153" s="306"/>
      <c r="E153" s="306"/>
      <c r="F153" s="306"/>
      <c r="G153" s="306"/>
      <c r="H153" s="306"/>
      <c r="I153" s="306"/>
      <c r="J153" s="306"/>
      <c r="K153" s="306"/>
      <c r="L153" s="306"/>
      <c r="M153" s="306"/>
      <c r="N153" s="306"/>
    </row>
    <row r="154" spans="3:14">
      <c r="C154" s="306"/>
      <c r="D154" s="306"/>
      <c r="E154" s="306"/>
      <c r="F154" s="306"/>
      <c r="G154" s="306"/>
      <c r="H154" s="306"/>
      <c r="I154" s="306"/>
      <c r="J154" s="306"/>
      <c r="K154" s="306"/>
      <c r="L154" s="306"/>
      <c r="M154" s="306"/>
      <c r="N154" s="306"/>
    </row>
    <row r="155" spans="3:14">
      <c r="C155" s="306"/>
      <c r="D155" s="306"/>
      <c r="E155" s="306"/>
      <c r="F155" s="306"/>
      <c r="G155" s="306"/>
      <c r="H155" s="306"/>
      <c r="I155" s="306"/>
      <c r="J155" s="306"/>
      <c r="K155" s="306"/>
      <c r="L155" s="306"/>
      <c r="M155" s="306"/>
      <c r="N155" s="306"/>
    </row>
    <row r="156" spans="3:14">
      <c r="C156" s="306"/>
      <c r="D156" s="306"/>
      <c r="E156" s="306"/>
      <c r="F156" s="306"/>
      <c r="G156" s="306"/>
      <c r="H156" s="306"/>
      <c r="I156" s="306"/>
      <c r="J156" s="306"/>
      <c r="K156" s="306"/>
      <c r="L156" s="306"/>
      <c r="M156" s="306"/>
      <c r="N156" s="306"/>
    </row>
    <row r="157" spans="3:14">
      <c r="C157" s="306"/>
      <c r="D157" s="306"/>
      <c r="E157" s="306"/>
      <c r="F157" s="306"/>
      <c r="G157" s="306"/>
      <c r="H157" s="306"/>
      <c r="I157" s="306"/>
      <c r="J157" s="306"/>
      <c r="K157" s="306"/>
      <c r="L157" s="306"/>
      <c r="M157" s="306"/>
      <c r="N157" s="306"/>
    </row>
    <row r="158" spans="3:14">
      <c r="C158" s="306"/>
      <c r="D158" s="306"/>
      <c r="E158" s="306"/>
      <c r="F158" s="306"/>
      <c r="G158" s="306"/>
      <c r="H158" s="306"/>
      <c r="I158" s="306"/>
      <c r="J158" s="306"/>
      <c r="K158" s="306"/>
      <c r="L158" s="306"/>
      <c r="M158" s="306"/>
      <c r="N158" s="306"/>
    </row>
    <row r="159" spans="3:14">
      <c r="C159" s="306"/>
      <c r="D159" s="306"/>
      <c r="E159" s="306"/>
      <c r="F159" s="306"/>
      <c r="G159" s="306"/>
      <c r="H159" s="306"/>
      <c r="I159" s="306"/>
      <c r="J159" s="306"/>
      <c r="K159" s="306"/>
      <c r="L159" s="306"/>
      <c r="M159" s="306"/>
      <c r="N159" s="306"/>
    </row>
    <row r="160" spans="3:14">
      <c r="C160" s="306"/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3:14">
      <c r="C161" s="306"/>
      <c r="D161" s="306"/>
      <c r="E161" s="306"/>
      <c r="F161" s="306"/>
      <c r="G161" s="306"/>
      <c r="H161" s="306"/>
      <c r="I161" s="306"/>
      <c r="J161" s="306"/>
      <c r="K161" s="306"/>
      <c r="L161" s="306"/>
      <c r="M161" s="306"/>
      <c r="N161" s="306"/>
    </row>
    <row r="162" spans="3:14">
      <c r="C162" s="306"/>
      <c r="D162" s="306"/>
      <c r="E162" s="306"/>
      <c r="F162" s="306"/>
      <c r="G162" s="306"/>
      <c r="H162" s="306"/>
      <c r="I162" s="306"/>
      <c r="J162" s="306"/>
      <c r="K162" s="306"/>
      <c r="L162" s="306"/>
      <c r="M162" s="306"/>
      <c r="N162" s="306"/>
    </row>
    <row r="163" spans="3:14">
      <c r="C163" s="306"/>
      <c r="D163" s="306"/>
      <c r="E163" s="306"/>
      <c r="F163" s="306"/>
      <c r="G163" s="306"/>
      <c r="H163" s="306"/>
      <c r="I163" s="306"/>
      <c r="J163" s="306"/>
      <c r="K163" s="306"/>
      <c r="L163" s="306"/>
      <c r="M163" s="306"/>
      <c r="N163" s="306"/>
    </row>
    <row r="164" spans="3:14">
      <c r="C164" s="306"/>
      <c r="D164" s="306"/>
      <c r="E164" s="306"/>
      <c r="F164" s="306"/>
      <c r="G164" s="306"/>
      <c r="H164" s="306"/>
      <c r="I164" s="306"/>
      <c r="J164" s="306"/>
      <c r="K164" s="306"/>
      <c r="L164" s="306"/>
      <c r="M164" s="306"/>
      <c r="N164" s="306"/>
    </row>
    <row r="165" spans="3:14">
      <c r="C165" s="306"/>
      <c r="D165" s="306"/>
      <c r="E165" s="306"/>
      <c r="F165" s="306"/>
      <c r="G165" s="306"/>
      <c r="H165" s="306"/>
      <c r="I165" s="306"/>
      <c r="J165" s="306"/>
      <c r="K165" s="306"/>
      <c r="L165" s="306"/>
      <c r="M165" s="306"/>
      <c r="N165" s="306"/>
    </row>
    <row r="166" spans="3:14">
      <c r="C166" s="306"/>
      <c r="D166" s="306"/>
      <c r="E166" s="306"/>
      <c r="F166" s="306"/>
      <c r="G166" s="306"/>
      <c r="H166" s="306"/>
      <c r="I166" s="306"/>
      <c r="J166" s="306"/>
      <c r="K166" s="306"/>
      <c r="L166" s="306"/>
      <c r="M166" s="306"/>
      <c r="N166" s="306"/>
    </row>
    <row r="167" spans="3:14">
      <c r="C167" s="306"/>
      <c r="D167" s="306"/>
      <c r="E167" s="306"/>
      <c r="F167" s="306"/>
      <c r="G167" s="306"/>
      <c r="H167" s="306"/>
      <c r="I167" s="306"/>
      <c r="J167" s="306"/>
      <c r="K167" s="306"/>
      <c r="L167" s="306"/>
      <c r="M167" s="306"/>
      <c r="N167" s="306"/>
    </row>
    <row r="168" spans="3:14">
      <c r="C168" s="306"/>
      <c r="D168" s="306"/>
      <c r="E168" s="306"/>
      <c r="F168" s="306"/>
      <c r="G168" s="306"/>
      <c r="H168" s="306"/>
      <c r="I168" s="306"/>
      <c r="J168" s="306"/>
      <c r="K168" s="306"/>
      <c r="L168" s="306"/>
      <c r="M168" s="306"/>
      <c r="N168" s="306"/>
    </row>
    <row r="169" spans="3:14">
      <c r="C169" s="306"/>
      <c r="D169" s="306"/>
      <c r="E169" s="306"/>
      <c r="F169" s="306"/>
      <c r="G169" s="306"/>
      <c r="H169" s="306"/>
      <c r="I169" s="306"/>
      <c r="J169" s="306"/>
      <c r="K169" s="306"/>
      <c r="L169" s="306"/>
      <c r="M169" s="306"/>
      <c r="N169" s="306"/>
    </row>
    <row r="170" spans="3:14">
      <c r="C170" s="306"/>
      <c r="D170" s="306"/>
      <c r="E170" s="306"/>
      <c r="F170" s="306"/>
      <c r="G170" s="306"/>
      <c r="H170" s="306"/>
      <c r="I170" s="306"/>
      <c r="J170" s="306"/>
      <c r="K170" s="306"/>
      <c r="L170" s="306"/>
      <c r="M170" s="306"/>
      <c r="N170" s="306"/>
    </row>
    <row r="171" spans="3:14">
      <c r="C171" s="306"/>
      <c r="D171" s="306"/>
      <c r="E171" s="306"/>
      <c r="F171" s="306"/>
      <c r="G171" s="306"/>
      <c r="H171" s="306"/>
      <c r="I171" s="306"/>
      <c r="J171" s="306"/>
      <c r="K171" s="306"/>
      <c r="L171" s="306"/>
      <c r="M171" s="306"/>
      <c r="N171" s="306"/>
    </row>
    <row r="172" spans="3:14">
      <c r="C172" s="306"/>
      <c r="D172" s="306"/>
      <c r="E172" s="306"/>
      <c r="F172" s="306"/>
      <c r="G172" s="306"/>
      <c r="H172" s="306"/>
      <c r="I172" s="306"/>
      <c r="J172" s="306"/>
      <c r="K172" s="306"/>
      <c r="L172" s="306"/>
      <c r="M172" s="306"/>
      <c r="N172" s="306"/>
    </row>
    <row r="173" spans="3:14">
      <c r="C173" s="306"/>
      <c r="D173" s="306"/>
      <c r="E173" s="306"/>
      <c r="F173" s="306"/>
      <c r="G173" s="306"/>
      <c r="H173" s="306"/>
      <c r="I173" s="306"/>
      <c r="J173" s="306"/>
      <c r="K173" s="306"/>
      <c r="L173" s="306"/>
      <c r="M173" s="306"/>
      <c r="N173" s="306"/>
    </row>
    <row r="174" spans="3:14">
      <c r="C174" s="306"/>
      <c r="D174" s="306"/>
      <c r="E174" s="306"/>
      <c r="F174" s="306"/>
      <c r="G174" s="306"/>
      <c r="H174" s="306"/>
      <c r="I174" s="306"/>
      <c r="J174" s="306"/>
      <c r="K174" s="306"/>
      <c r="L174" s="306"/>
      <c r="M174" s="306"/>
      <c r="N174" s="306"/>
    </row>
    <row r="175" spans="3:14">
      <c r="C175" s="306"/>
      <c r="D175" s="306"/>
      <c r="E175" s="306"/>
      <c r="F175" s="306"/>
      <c r="G175" s="306"/>
      <c r="H175" s="306"/>
      <c r="I175" s="306"/>
      <c r="J175" s="306"/>
      <c r="K175" s="306"/>
      <c r="L175" s="306"/>
      <c r="M175" s="306"/>
      <c r="N175" s="306"/>
    </row>
    <row r="176" spans="3:14">
      <c r="C176" s="306"/>
      <c r="D176" s="306"/>
      <c r="E176" s="306"/>
      <c r="F176" s="306"/>
      <c r="G176" s="306"/>
      <c r="H176" s="306"/>
      <c r="I176" s="306"/>
      <c r="J176" s="306"/>
      <c r="K176" s="306"/>
      <c r="L176" s="306"/>
      <c r="M176" s="306"/>
      <c r="N176" s="306"/>
    </row>
  </sheetData>
  <mergeCells count="6">
    <mergeCell ref="B5:B6"/>
    <mergeCell ref="B1:N1"/>
    <mergeCell ref="C5:F5"/>
    <mergeCell ref="G5:J5"/>
    <mergeCell ref="B3:N3"/>
    <mergeCell ref="K5:L5"/>
  </mergeCells>
  <hyperlinks>
    <hyperlink ref="B1:N1" location="Содержание_ru!B4" display="I. Платёжный баланс Республики Молдова в I кварталe 2023 года (предварительные данные)" xr:uid="{0F1401DF-AC41-481D-903B-6230D3579395}"/>
  </hyperlinks>
  <pageMargins left="0.7" right="0.7" top="0.75" bottom="0.75" header="0.3" footer="0.3"/>
  <pageSetup paperSize="9" orientation="portrait" horizont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9DA60-DE87-4436-BFE5-BF90E70CE04F}">
  <dimension ref="B1:M46"/>
  <sheetViews>
    <sheetView showGridLines="0" showRowColHeaders="0" zoomScaleNormal="100" workbookViewId="0"/>
  </sheetViews>
  <sheetFormatPr defaultColWidth="9.140625" defaultRowHeight="11.25"/>
  <cols>
    <col min="1" max="1" width="5.7109375" style="249" customWidth="1"/>
    <col min="2" max="2" width="34.5703125" style="249" customWidth="1"/>
    <col min="3" max="12" width="8" style="249" customWidth="1"/>
    <col min="13" max="16384" width="9.140625" style="249"/>
  </cols>
  <sheetData>
    <row r="1" spans="2:13" customFormat="1" ht="15">
      <c r="B1" s="776" t="s">
        <v>65</v>
      </c>
      <c r="C1" s="776"/>
      <c r="D1" s="776"/>
      <c r="E1" s="776"/>
      <c r="F1" s="776"/>
      <c r="G1" s="776"/>
      <c r="H1" s="776"/>
      <c r="I1" s="776"/>
      <c r="J1" s="776"/>
      <c r="K1" s="776"/>
      <c r="L1" s="777"/>
    </row>
    <row r="2" spans="2:13" ht="15" customHeight="1">
      <c r="B2" s="113"/>
    </row>
    <row r="3" spans="2:13" customFormat="1" ht="30" customHeight="1">
      <c r="B3" s="785" t="s">
        <v>313</v>
      </c>
      <c r="C3" s="785"/>
      <c r="D3" s="785"/>
      <c r="E3" s="785"/>
      <c r="F3" s="785"/>
      <c r="G3" s="785"/>
      <c r="H3" s="785"/>
      <c r="I3" s="785"/>
      <c r="J3" s="785"/>
      <c r="K3" s="785"/>
      <c r="L3" s="797"/>
      <c r="M3" s="574"/>
    </row>
    <row r="4" spans="2:13" customFormat="1" ht="5.0999999999999996" customHeight="1">
      <c r="B4" s="114"/>
      <c r="C4" s="114"/>
      <c r="D4" s="114"/>
      <c r="E4" s="114"/>
      <c r="F4" s="114"/>
      <c r="G4" s="114"/>
      <c r="H4" s="114"/>
      <c r="I4" s="114"/>
      <c r="J4" s="114"/>
      <c r="K4" s="245"/>
      <c r="L4" s="246"/>
    </row>
    <row r="5" spans="2:13" s="250" customFormat="1" ht="30" customHeight="1">
      <c r="B5" s="1005" t="s">
        <v>277</v>
      </c>
      <c r="C5" s="1005"/>
      <c r="D5" s="1005"/>
      <c r="E5" s="1005"/>
      <c r="F5" s="1005"/>
      <c r="G5" s="1005"/>
      <c r="H5" s="1005"/>
      <c r="I5" s="1005"/>
      <c r="J5" s="1005"/>
      <c r="K5" s="1005"/>
      <c r="L5" s="1006"/>
    </row>
    <row r="6" spans="2:13" s="250" customFormat="1" ht="30" customHeight="1"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</row>
    <row r="7" spans="2:13" s="252" customFormat="1">
      <c r="B7" s="249"/>
      <c r="C7" s="249"/>
    </row>
    <row r="33" spans="2:13">
      <c r="H33" s="253"/>
    </row>
    <row r="34" spans="2:13" customFormat="1" ht="11.25" customHeight="1">
      <c r="B34" s="482" t="s">
        <v>322</v>
      </c>
      <c r="C34" s="116"/>
      <c r="D34" s="116"/>
      <c r="E34" s="116"/>
      <c r="F34" s="116"/>
      <c r="G34" s="116"/>
      <c r="H34" s="116"/>
      <c r="I34" s="116"/>
      <c r="J34" s="116"/>
      <c r="K34" s="116"/>
      <c r="L34" s="116"/>
    </row>
    <row r="35" spans="2:13">
      <c r="D35" s="254"/>
      <c r="E35" s="254"/>
      <c r="F35" s="254"/>
      <c r="G35" s="254"/>
      <c r="H35" s="254"/>
      <c r="I35" s="254"/>
      <c r="J35" s="254"/>
      <c r="K35" s="254"/>
      <c r="L35" s="254"/>
    </row>
    <row r="36" spans="2:13" ht="11.25" customHeight="1">
      <c r="B36" s="999"/>
      <c r="C36" s="1001">
        <v>2021</v>
      </c>
      <c r="D36" s="1002"/>
      <c r="E36" s="1002"/>
      <c r="F36" s="1002"/>
      <c r="G36" s="1001">
        <v>2022</v>
      </c>
      <c r="H36" s="1002"/>
      <c r="I36" s="1002"/>
      <c r="J36" s="1002"/>
      <c r="K36" s="1003">
        <v>2023</v>
      </c>
      <c r="L36" s="1004"/>
    </row>
    <row r="37" spans="2:13">
      <c r="B37" s="1000"/>
      <c r="C37" s="97" t="s">
        <v>497</v>
      </c>
      <c r="D37" s="97" t="s">
        <v>498</v>
      </c>
      <c r="E37" s="255" t="s">
        <v>499</v>
      </c>
      <c r="F37" s="255" t="s">
        <v>500</v>
      </c>
      <c r="G37" s="256" t="s">
        <v>497</v>
      </c>
      <c r="H37" s="256" t="s">
        <v>498</v>
      </c>
      <c r="I37" s="256" t="s">
        <v>499</v>
      </c>
      <c r="J37" s="256" t="s">
        <v>500</v>
      </c>
      <c r="K37" s="256" t="s">
        <v>501</v>
      </c>
      <c r="L37" s="256" t="s">
        <v>498</v>
      </c>
    </row>
    <row r="38" spans="2:13">
      <c r="B38" s="257" t="s">
        <v>327</v>
      </c>
      <c r="C38" s="552">
        <v>15018.6</v>
      </c>
      <c r="D38" s="552">
        <v>15401.89</v>
      </c>
      <c r="E38" s="552">
        <v>17047.150000000001</v>
      </c>
      <c r="F38" s="553">
        <v>18470.79</v>
      </c>
      <c r="G38" s="553">
        <v>18376.29</v>
      </c>
      <c r="H38" s="553">
        <v>15472.59</v>
      </c>
      <c r="I38" s="553">
        <v>13603.75</v>
      </c>
      <c r="J38" s="553">
        <v>15301.93</v>
      </c>
      <c r="K38" s="553">
        <v>17709.05</v>
      </c>
      <c r="L38" s="553">
        <v>16156.95</v>
      </c>
      <c r="M38" s="254"/>
    </row>
    <row r="39" spans="2:13">
      <c r="B39" s="258" t="s">
        <v>315</v>
      </c>
      <c r="C39" s="555">
        <v>10196.530000000001</v>
      </c>
      <c r="D39" s="555">
        <v>9885.8799999999992</v>
      </c>
      <c r="E39" s="555">
        <v>11227.77</v>
      </c>
      <c r="F39" s="556">
        <v>12606.41</v>
      </c>
      <c r="G39" s="556">
        <v>12051.05</v>
      </c>
      <c r="H39" s="556">
        <v>9667.35</v>
      </c>
      <c r="I39" s="556">
        <v>7896.07</v>
      </c>
      <c r="J39" s="556">
        <v>9328.4</v>
      </c>
      <c r="K39" s="556">
        <v>10294.42</v>
      </c>
      <c r="L39" s="556">
        <v>10300.790000000001</v>
      </c>
      <c r="M39" s="254"/>
    </row>
    <row r="40" spans="2:13">
      <c r="B40" s="258" t="s">
        <v>329</v>
      </c>
      <c r="C40" s="555">
        <v>664.1</v>
      </c>
      <c r="D40" s="555">
        <v>907.55</v>
      </c>
      <c r="E40" s="555">
        <v>1039.79</v>
      </c>
      <c r="F40" s="556">
        <v>982.11</v>
      </c>
      <c r="G40" s="556">
        <v>695.86</v>
      </c>
      <c r="H40" s="556">
        <v>497.46</v>
      </c>
      <c r="I40" s="556">
        <v>557.65</v>
      </c>
      <c r="J40" s="556">
        <v>579.52</v>
      </c>
      <c r="K40" s="556">
        <v>833.72</v>
      </c>
      <c r="L40" s="556">
        <v>542.02</v>
      </c>
      <c r="M40" s="254"/>
    </row>
    <row r="41" spans="2:13">
      <c r="B41" s="258" t="s">
        <v>330</v>
      </c>
      <c r="C41" s="554">
        <v>4157.97</v>
      </c>
      <c r="D41" s="554">
        <v>4608.46</v>
      </c>
      <c r="E41" s="554">
        <v>4779.59</v>
      </c>
      <c r="F41" s="554">
        <v>4882.2700000000004</v>
      </c>
      <c r="G41" s="554">
        <v>5629.38</v>
      </c>
      <c r="H41" s="554">
        <v>5307.78</v>
      </c>
      <c r="I41" s="554">
        <v>5150.03</v>
      </c>
      <c r="J41" s="554">
        <v>5394.01</v>
      </c>
      <c r="K41" s="554">
        <v>6580.91</v>
      </c>
      <c r="L41" s="554">
        <v>5314.14</v>
      </c>
      <c r="M41" s="254"/>
    </row>
    <row r="42" spans="2:13">
      <c r="B42" s="257" t="s">
        <v>327</v>
      </c>
      <c r="C42" s="557">
        <v>-14290.75</v>
      </c>
      <c r="D42" s="557">
        <v>-15291.31</v>
      </c>
      <c r="E42" s="557">
        <v>-16657.400000000001</v>
      </c>
      <c r="F42" s="558">
        <v>-19385.86</v>
      </c>
      <c r="G42" s="558">
        <v>-18005.5</v>
      </c>
      <c r="H42" s="558">
        <v>-15388.02</v>
      </c>
      <c r="I42" s="558">
        <v>-13474.69</v>
      </c>
      <c r="J42" s="558">
        <v>-16081.58</v>
      </c>
      <c r="K42" s="558">
        <v>-17297.38</v>
      </c>
      <c r="L42" s="558">
        <v>-15996.25</v>
      </c>
      <c r="M42" s="254"/>
    </row>
    <row r="43" spans="2:13">
      <c r="B43" s="258" t="s">
        <v>315</v>
      </c>
      <c r="C43" s="559">
        <v>-9645.01</v>
      </c>
      <c r="D43" s="559">
        <v>-9598.7099999999991</v>
      </c>
      <c r="E43" s="559">
        <v>-10961.84</v>
      </c>
      <c r="F43" s="560">
        <v>-13317.6</v>
      </c>
      <c r="G43" s="560">
        <v>-12262.62</v>
      </c>
      <c r="H43" s="560">
        <v>-9642.65</v>
      </c>
      <c r="I43" s="560">
        <v>-7824.29</v>
      </c>
      <c r="J43" s="560">
        <v>-9510.89</v>
      </c>
      <c r="K43" s="560">
        <v>-9751.92</v>
      </c>
      <c r="L43" s="560">
        <v>-10045.9</v>
      </c>
      <c r="M43" s="254"/>
    </row>
    <row r="44" spans="2:13">
      <c r="B44" s="258" t="s">
        <v>329</v>
      </c>
      <c r="C44" s="559">
        <v>-794.3</v>
      </c>
      <c r="D44" s="559">
        <v>-1045.6300000000001</v>
      </c>
      <c r="E44" s="559">
        <v>-1227.93</v>
      </c>
      <c r="F44" s="560">
        <v>-1249.3</v>
      </c>
      <c r="G44" s="560">
        <v>-960.8</v>
      </c>
      <c r="H44" s="560">
        <v>-585.32000000000005</v>
      </c>
      <c r="I44" s="560">
        <v>-519.91999999999996</v>
      </c>
      <c r="J44" s="560">
        <v>-650.98</v>
      </c>
      <c r="K44" s="560">
        <v>-1029.67</v>
      </c>
      <c r="L44" s="560">
        <v>-587.79</v>
      </c>
      <c r="M44" s="254"/>
    </row>
    <row r="45" spans="2:13">
      <c r="B45" s="258" t="s">
        <v>330</v>
      </c>
      <c r="C45" s="561">
        <v>-3851.44</v>
      </c>
      <c r="D45" s="561">
        <v>-4646.97</v>
      </c>
      <c r="E45" s="561">
        <v>-4467.63</v>
      </c>
      <c r="F45" s="561">
        <v>-4818.96</v>
      </c>
      <c r="G45" s="561">
        <v>-4782.08</v>
      </c>
      <c r="H45" s="561">
        <v>-5160.05</v>
      </c>
      <c r="I45" s="561">
        <v>-5130.4799999999996</v>
      </c>
      <c r="J45" s="561">
        <v>-5919.71</v>
      </c>
      <c r="K45" s="561">
        <v>-6515.79</v>
      </c>
      <c r="L45" s="561">
        <v>-5362.56</v>
      </c>
      <c r="M45" s="254"/>
    </row>
    <row r="46" spans="2:13">
      <c r="G46" s="254"/>
      <c r="H46" s="254"/>
      <c r="I46" s="254"/>
      <c r="J46" s="254"/>
      <c r="K46" s="254"/>
      <c r="L46" s="254"/>
    </row>
  </sheetData>
  <mergeCells count="7">
    <mergeCell ref="B3:L3"/>
    <mergeCell ref="B1:L1"/>
    <mergeCell ref="B36:B37"/>
    <mergeCell ref="C36:F36"/>
    <mergeCell ref="G36:J36"/>
    <mergeCell ref="K36:L36"/>
    <mergeCell ref="B5:L5"/>
  </mergeCells>
  <hyperlinks>
    <hyperlink ref="B1:K1" location="Содержание_ru!B56" display="IV. Статистика международных банковских операций" xr:uid="{A20D6509-9FDA-4E5B-88E9-622D56A31DA1}"/>
    <hyperlink ref="B1:L1" location="Содержание_ru!B57" display="IV. Статистика международных банковских операций" xr:uid="{B8715454-5850-4DCB-81F8-9D7A7FF9A831}"/>
  </hyperlinks>
  <pageMargins left="0.7" right="0.7" top="0.75" bottom="0.75" header="0.3" footer="0.3"/>
  <pageSetup paperSize="9" orientation="portrait" r:id="rId1"/>
  <headerFooter differentOddEven="1">
    <oddHeader>&amp;R&amp;"permiansanstypeface,Bold"&amp;12SP-3&amp;L&amp;1 </oddHeader>
    <oddFooter>&amp;C&amp;"PermianSansTypeface,Bold"&amp;8Confidenţial – BNM
Atenţie! Se interzice deţinerea, sustragerea, alterarea, multiplicarea, distrugerea sau folosirea acestui document fără a dispune de drept de acces autorizat!&amp;L&amp;1 </oddFooter>
    <evenHeader>&amp;R&amp;"permiansanstypeface,Bold"&amp;12SP-3&amp;L&amp;1 </evenHeader>
    <evenFooter>&amp;C&amp;"PermianSansTypeface,Bold"&amp;8Confidenţial – BNM
Atenţie! Se interzice deţinerea, sustragerea, alterarea, multiplicarea, distrugerea sau folosirea acestui document fără a dispune de drept de acces autorizat!&amp;L&amp;1 </evenFooter>
  </headerFooter>
  <drawing r:id="rId2"/>
  <legacyDrawing r:id="rId3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44B15-2CEA-46FB-83E5-B8E103FF6E23}">
  <sheetPr codeName="Sheet25"/>
  <dimension ref="B1:L44"/>
  <sheetViews>
    <sheetView showGridLines="0" showRowColHeaders="0" zoomScaleNormal="100" workbookViewId="0"/>
  </sheetViews>
  <sheetFormatPr defaultColWidth="9.140625" defaultRowHeight="11.25"/>
  <cols>
    <col min="1" max="1" width="5.7109375" style="98" customWidth="1"/>
    <col min="2" max="2" width="25.85546875" style="98" customWidth="1"/>
    <col min="3" max="12" width="7.85546875" style="98" customWidth="1"/>
    <col min="13" max="13" width="7.7109375" style="98" customWidth="1"/>
    <col min="14" max="16384" width="9.140625" style="98"/>
  </cols>
  <sheetData>
    <row r="1" spans="2:12" s="10" customFormat="1" ht="15">
      <c r="B1" s="776" t="s">
        <v>65</v>
      </c>
      <c r="C1" s="776"/>
      <c r="D1" s="776"/>
      <c r="E1" s="776"/>
      <c r="F1" s="776"/>
      <c r="G1" s="776"/>
      <c r="H1" s="776"/>
      <c r="I1" s="777"/>
      <c r="J1" s="777"/>
      <c r="K1" s="777"/>
      <c r="L1" s="777"/>
    </row>
    <row r="2" spans="2:12" s="99" customFormat="1" ht="11.25" customHeight="1">
      <c r="B2" s="1009"/>
      <c r="C2" s="931"/>
      <c r="D2" s="931"/>
      <c r="E2" s="931"/>
      <c r="F2" s="931"/>
      <c r="G2" s="931"/>
      <c r="H2" s="931"/>
    </row>
    <row r="3" spans="2:12" s="140" customFormat="1" ht="30" customHeight="1">
      <c r="B3" s="785" t="s">
        <v>300</v>
      </c>
      <c r="C3" s="785"/>
      <c r="D3" s="785"/>
      <c r="E3" s="785"/>
      <c r="F3" s="785"/>
      <c r="G3" s="785"/>
      <c r="H3" s="785"/>
      <c r="I3" s="785"/>
      <c r="J3" s="785"/>
      <c r="K3" s="785"/>
      <c r="L3" s="785"/>
    </row>
    <row r="4" spans="2:12" s="99" customFormat="1" ht="5.0999999999999996" customHeight="1">
      <c r="B4" s="118"/>
      <c r="C4" s="119"/>
      <c r="D4" s="119"/>
      <c r="E4" s="119"/>
      <c r="F4" s="119"/>
      <c r="G4" s="119"/>
      <c r="H4" s="119"/>
    </row>
    <row r="5" spans="2:12" s="128" customFormat="1" ht="24" customHeight="1">
      <c r="B5" s="1013" t="s">
        <v>281</v>
      </c>
      <c r="C5" s="1013"/>
      <c r="D5" s="1013"/>
      <c r="E5" s="1013"/>
      <c r="F5" s="1013"/>
      <c r="G5" s="1013"/>
      <c r="H5" s="1013"/>
      <c r="I5" s="777"/>
      <c r="J5" s="777"/>
      <c r="K5" s="777"/>
      <c r="L5" s="777"/>
    </row>
    <row r="6" spans="2:12" s="99" customFormat="1" ht="10.5"/>
    <row r="8" spans="2:12" ht="11.25" customHeight="1"/>
    <row r="9" spans="2:12" ht="11.25" customHeight="1"/>
    <row r="10" spans="2:12" ht="11.25" customHeight="1"/>
    <row r="11" spans="2:12" ht="11.25" customHeight="1"/>
    <row r="12" spans="2:12" ht="11.25" customHeight="1"/>
    <row r="13" spans="2:12" ht="11.25" customHeight="1"/>
    <row r="14" spans="2:12" ht="11.25" customHeight="1"/>
    <row r="15" spans="2:12" ht="11.25" customHeight="1"/>
    <row r="16" spans="2:12" ht="11.25" customHeight="1"/>
    <row r="17" spans="2:12" ht="11.25" customHeight="1"/>
    <row r="18" spans="2:12" ht="11.25" customHeight="1"/>
    <row r="19" spans="2:12" ht="11.25" customHeight="1"/>
    <row r="20" spans="2:12" ht="11.25" customHeight="1"/>
    <row r="21" spans="2:12" ht="11.25" customHeight="1"/>
    <row r="22" spans="2:12" ht="11.25" customHeight="1"/>
    <row r="23" spans="2:12" ht="11.25" customHeight="1"/>
    <row r="24" spans="2:12" ht="11.25" customHeight="1"/>
    <row r="25" spans="2:12" ht="11.25" customHeight="1"/>
    <row r="26" spans="2:12" ht="11.25" customHeight="1"/>
    <row r="27" spans="2:12" ht="11.25" customHeight="1"/>
    <row r="28" spans="2:12" ht="11.25" customHeight="1">
      <c r="C28" s="1010"/>
      <c r="D28" s="1010"/>
      <c r="E28" s="1010"/>
      <c r="F28" s="1010"/>
      <c r="G28" s="1010"/>
      <c r="H28" s="1010"/>
      <c r="I28" s="1010"/>
    </row>
    <row r="29" spans="2:12" ht="11.25" customHeight="1">
      <c r="B29" s="99"/>
      <c r="C29" s="100"/>
      <c r="D29" s="100"/>
      <c r="E29" s="100"/>
      <c r="F29" s="100"/>
      <c r="G29" s="100"/>
      <c r="H29" s="100"/>
      <c r="I29" s="100"/>
    </row>
    <row r="30" spans="2:12" ht="11.25" customHeight="1">
      <c r="B30" s="99"/>
      <c r="C30" s="1010"/>
      <c r="D30" s="1010"/>
      <c r="E30" s="1010"/>
      <c r="F30" s="1010"/>
      <c r="G30" s="1010"/>
      <c r="H30" s="1010"/>
      <c r="I30" s="1010"/>
    </row>
    <row r="31" spans="2:12" s="99" customFormat="1" ht="15" customHeight="1">
      <c r="I31" s="101"/>
    </row>
    <row r="32" spans="2:12" s="99" customFormat="1" ht="11.25" customHeight="1">
      <c r="B32" s="1007"/>
      <c r="C32" s="1011">
        <v>2021</v>
      </c>
      <c r="D32" s="1011"/>
      <c r="E32" s="1011"/>
      <c r="F32" s="1011"/>
      <c r="G32" s="1003">
        <v>2022</v>
      </c>
      <c r="H32" s="1012"/>
      <c r="I32" s="1012"/>
      <c r="J32" s="1012"/>
      <c r="K32" s="1012">
        <v>2023</v>
      </c>
      <c r="L32" s="1004"/>
    </row>
    <row r="33" spans="2:12" s="99" customFormat="1" ht="11.25" customHeight="1">
      <c r="B33" s="1008"/>
      <c r="C33" s="97" t="s">
        <v>497</v>
      </c>
      <c r="D33" s="97" t="s">
        <v>498</v>
      </c>
      <c r="E33" s="97" t="s">
        <v>499</v>
      </c>
      <c r="F33" s="97" t="s">
        <v>500</v>
      </c>
      <c r="G33" s="97" t="s">
        <v>497</v>
      </c>
      <c r="H33" s="97" t="s">
        <v>498</v>
      </c>
      <c r="I33" s="97" t="s">
        <v>499</v>
      </c>
      <c r="J33" s="97" t="s">
        <v>500</v>
      </c>
      <c r="K33" s="97" t="s">
        <v>501</v>
      </c>
      <c r="L33" s="97" t="s">
        <v>498</v>
      </c>
    </row>
    <row r="34" spans="2:12" s="99" customFormat="1" ht="11.25" customHeight="1">
      <c r="B34" s="103" t="s">
        <v>441</v>
      </c>
      <c r="C34" s="468">
        <v>15.02</v>
      </c>
      <c r="D34" s="468">
        <v>15.4</v>
      </c>
      <c r="E34" s="468">
        <v>17.05</v>
      </c>
      <c r="F34" s="468">
        <v>18.47</v>
      </c>
      <c r="G34" s="468">
        <v>18.38</v>
      </c>
      <c r="H34" s="469">
        <v>15.47</v>
      </c>
      <c r="I34" s="468">
        <v>13.6</v>
      </c>
      <c r="J34" s="468">
        <v>15.3</v>
      </c>
      <c r="K34" s="468">
        <v>17.71</v>
      </c>
      <c r="L34" s="468">
        <v>16.16</v>
      </c>
    </row>
    <row r="35" spans="2:12" s="99" customFormat="1" ht="11.25" customHeight="1">
      <c r="B35" s="102" t="s">
        <v>60</v>
      </c>
      <c r="C35" s="470">
        <v>7.46</v>
      </c>
      <c r="D35" s="470">
        <v>7.83</v>
      </c>
      <c r="E35" s="470">
        <v>7.96</v>
      </c>
      <c r="F35" s="470">
        <v>7.3</v>
      </c>
      <c r="G35" s="470">
        <v>8.01</v>
      </c>
      <c r="H35" s="471">
        <v>8.6300000000000008</v>
      </c>
      <c r="I35" s="470">
        <v>8.0500000000000007</v>
      </c>
      <c r="J35" s="470">
        <v>8.48</v>
      </c>
      <c r="K35" s="470">
        <v>9.83</v>
      </c>
      <c r="L35" s="470">
        <v>8.1</v>
      </c>
    </row>
    <row r="36" spans="2:12" s="99" customFormat="1" ht="11.25" customHeight="1">
      <c r="B36" s="102" t="s">
        <v>61</v>
      </c>
      <c r="C36" s="470">
        <v>6.97</v>
      </c>
      <c r="D36" s="470">
        <v>6.76</v>
      </c>
      <c r="E36" s="470">
        <v>7.93</v>
      </c>
      <c r="F36" s="470">
        <v>10.36</v>
      </c>
      <c r="G36" s="470">
        <v>9.6300000000000008</v>
      </c>
      <c r="H36" s="471">
        <v>6.27</v>
      </c>
      <c r="I36" s="470">
        <v>4.8099999999999996</v>
      </c>
      <c r="J36" s="470">
        <v>6.13</v>
      </c>
      <c r="K36" s="470">
        <v>6.58</v>
      </c>
      <c r="L36" s="470">
        <v>6.67</v>
      </c>
    </row>
    <row r="37" spans="2:12" s="99" customFormat="1" ht="11.25" customHeight="1">
      <c r="B37" s="102" t="s">
        <v>62</v>
      </c>
      <c r="C37" s="470">
        <v>0.11</v>
      </c>
      <c r="D37" s="470">
        <v>0.12</v>
      </c>
      <c r="E37" s="470">
        <v>0.12</v>
      </c>
      <c r="F37" s="470">
        <v>0.13</v>
      </c>
      <c r="G37" s="470">
        <v>0.08</v>
      </c>
      <c r="H37" s="471">
        <v>0.04</v>
      </c>
      <c r="I37" s="470">
        <v>0.04</v>
      </c>
      <c r="J37" s="470">
        <v>0.03</v>
      </c>
      <c r="K37" s="470">
        <v>0.02</v>
      </c>
      <c r="L37" s="470">
        <v>0.01</v>
      </c>
    </row>
    <row r="38" spans="2:12" s="99" customFormat="1" ht="11.25" customHeight="1">
      <c r="B38" s="126" t="s">
        <v>443</v>
      </c>
      <c r="C38" s="470">
        <v>0.48</v>
      </c>
      <c r="D38" s="470">
        <v>0.69</v>
      </c>
      <c r="E38" s="470">
        <v>1.04</v>
      </c>
      <c r="F38" s="470">
        <v>0.68</v>
      </c>
      <c r="G38" s="470">
        <v>0.66</v>
      </c>
      <c r="H38" s="470">
        <v>0.53</v>
      </c>
      <c r="I38" s="470">
        <v>0.7</v>
      </c>
      <c r="J38" s="470">
        <v>0.66</v>
      </c>
      <c r="K38" s="470">
        <v>1.28</v>
      </c>
      <c r="L38" s="470">
        <v>1.38</v>
      </c>
    </row>
    <row r="39" spans="2:12" s="99" customFormat="1" ht="11.25" customHeight="1">
      <c r="B39" s="103" t="s">
        <v>442</v>
      </c>
      <c r="C39" s="472">
        <v>-14.29</v>
      </c>
      <c r="D39" s="472">
        <v>-15.29</v>
      </c>
      <c r="E39" s="472">
        <v>-16.66</v>
      </c>
      <c r="F39" s="472">
        <v>-19.39</v>
      </c>
      <c r="G39" s="472">
        <v>-18.010000000000002</v>
      </c>
      <c r="H39" s="473">
        <v>-15.39</v>
      </c>
      <c r="I39" s="472">
        <v>-13.47</v>
      </c>
      <c r="J39" s="472">
        <v>-16.079999999999998</v>
      </c>
      <c r="K39" s="472">
        <v>-17.3</v>
      </c>
      <c r="L39" s="472">
        <v>-16</v>
      </c>
    </row>
    <row r="40" spans="2:12" s="99" customFormat="1" ht="11.25" customHeight="1">
      <c r="B40" s="102" t="s">
        <v>60</v>
      </c>
      <c r="C40" s="474">
        <v>-7.36</v>
      </c>
      <c r="D40" s="474">
        <v>-7.85</v>
      </c>
      <c r="E40" s="474">
        <v>-7.93</v>
      </c>
      <c r="F40" s="474">
        <v>-7.58</v>
      </c>
      <c r="G40" s="474">
        <v>-7.79</v>
      </c>
      <c r="H40" s="475">
        <v>-8.65</v>
      </c>
      <c r="I40" s="474">
        <v>-8.06</v>
      </c>
      <c r="J40" s="474">
        <v>-8.86</v>
      </c>
      <c r="K40" s="474">
        <v>-9.58</v>
      </c>
      <c r="L40" s="474">
        <v>-8.19</v>
      </c>
    </row>
    <row r="41" spans="2:12" s="99" customFormat="1" ht="11.25" customHeight="1">
      <c r="B41" s="102" t="s">
        <v>61</v>
      </c>
      <c r="C41" s="474">
        <v>-6.34</v>
      </c>
      <c r="D41" s="474">
        <v>-6.66</v>
      </c>
      <c r="E41" s="474">
        <v>-7.84</v>
      </c>
      <c r="F41" s="474">
        <v>-10.81</v>
      </c>
      <c r="G41" s="474">
        <v>-9.51</v>
      </c>
      <c r="H41" s="475">
        <v>-6.16</v>
      </c>
      <c r="I41" s="474">
        <v>-4.68</v>
      </c>
      <c r="J41" s="474">
        <v>-6.52</v>
      </c>
      <c r="K41" s="474">
        <v>-6.46</v>
      </c>
      <c r="L41" s="474">
        <v>-6.41</v>
      </c>
    </row>
    <row r="42" spans="2:12" s="99" customFormat="1" ht="11.25" customHeight="1">
      <c r="B42" s="102" t="s">
        <v>62</v>
      </c>
      <c r="C42" s="474">
        <v>-0.11</v>
      </c>
      <c r="D42" s="474">
        <v>-0.13</v>
      </c>
      <c r="E42" s="474">
        <v>-0.13</v>
      </c>
      <c r="F42" s="474">
        <v>-0.15</v>
      </c>
      <c r="G42" s="474">
        <v>-0.09</v>
      </c>
      <c r="H42" s="475">
        <v>-0.05</v>
      </c>
      <c r="I42" s="474">
        <v>-0.05</v>
      </c>
      <c r="J42" s="474">
        <v>-0.03</v>
      </c>
      <c r="K42" s="474">
        <v>-0.02</v>
      </c>
      <c r="L42" s="474">
        <v>-0.02</v>
      </c>
    </row>
    <row r="43" spans="2:12" s="99" customFormat="1" ht="11.25" customHeight="1">
      <c r="B43" s="126" t="s">
        <v>443</v>
      </c>
      <c r="C43" s="474">
        <v>-0.48</v>
      </c>
      <c r="D43" s="474">
        <v>-0.65</v>
      </c>
      <c r="E43" s="474">
        <v>-0.76</v>
      </c>
      <c r="F43" s="474">
        <v>-0.85</v>
      </c>
      <c r="G43" s="474">
        <v>-0.62</v>
      </c>
      <c r="H43" s="474">
        <v>-0.53</v>
      </c>
      <c r="I43" s="474">
        <v>-0.68</v>
      </c>
      <c r="J43" s="474">
        <v>-0.67</v>
      </c>
      <c r="K43" s="474">
        <v>-1.24</v>
      </c>
      <c r="L43" s="474">
        <v>-1.38</v>
      </c>
    </row>
    <row r="44" spans="2:12" ht="11.25" customHeight="1">
      <c r="B44" s="104"/>
      <c r="C44" s="104"/>
      <c r="D44" s="104"/>
      <c r="E44" s="104"/>
      <c r="F44" s="104"/>
    </row>
  </sheetData>
  <mergeCells count="12">
    <mergeCell ref="B1:L1"/>
    <mergeCell ref="B3:L3"/>
    <mergeCell ref="B32:B33"/>
    <mergeCell ref="B2:H2"/>
    <mergeCell ref="C28:D28"/>
    <mergeCell ref="E28:I28"/>
    <mergeCell ref="C32:F32"/>
    <mergeCell ref="G32:J32"/>
    <mergeCell ref="C30:D30"/>
    <mergeCell ref="E30:I30"/>
    <mergeCell ref="B5:L5"/>
    <mergeCell ref="K32:L32"/>
  </mergeCells>
  <hyperlinks>
    <hyperlink ref="B1:H1" location="Содержание_ru!B56" display="IV. Статистика международных банковских операций" xr:uid="{B982258B-5707-411A-BD49-6C13BA8D1597}"/>
    <hyperlink ref="B1:L1" location="Содержание_ru!B57" display="IV. Статистика международных банковских операций" xr:uid="{A2119A0D-F16B-4968-8C9A-41C87BD24980}"/>
  </hyperlinks>
  <pageMargins left="0.7" right="0.7" top="0.75" bottom="0.75" header="0.3" footer="0.3"/>
  <pageSetup paperSize="9" orientation="portrait" r:id="rId1"/>
  <headerFooter differentOddEven="1">
    <oddHeader>&amp;R &amp;L&amp;1 </oddHeader>
    <oddFooter>&amp;C _x000D_
 &amp;L&amp;1 </oddFooter>
    <evenHeader>&amp;R &amp;L&amp;1 </evenHeader>
    <evenFooter>&amp;C _x000D_
 &amp;L&amp;1 </evenFooter>
  </headerFooter>
  <drawing r:id="rId2"/>
  <legacyDrawing r:id="rId3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60C03-72FC-44B1-833D-6E5B7DEBC5D1}">
  <sheetPr codeName="Sheet26"/>
  <dimension ref="B1:X44"/>
  <sheetViews>
    <sheetView showGridLines="0" showRowColHeaders="0" zoomScaleNormal="100" workbookViewId="0"/>
  </sheetViews>
  <sheetFormatPr defaultRowHeight="15"/>
  <cols>
    <col min="1" max="1" width="5.7109375" customWidth="1"/>
    <col min="2" max="2" width="32.7109375" customWidth="1"/>
    <col min="4" max="12" width="7.42578125" customWidth="1"/>
    <col min="13" max="13" width="10.28515625" customWidth="1"/>
  </cols>
  <sheetData>
    <row r="1" spans="2:24">
      <c r="B1" s="776" t="s">
        <v>65</v>
      </c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776"/>
      <c r="N1" s="776"/>
      <c r="O1" s="776"/>
      <c r="P1" s="776"/>
      <c r="Q1" s="776"/>
      <c r="R1" s="776"/>
    </row>
    <row r="2" spans="2:24" ht="11.25" customHeight="1">
      <c r="M2" s="264"/>
    </row>
    <row r="3" spans="2:24" s="131" customFormat="1" ht="45" customHeight="1">
      <c r="B3" s="785" t="s">
        <v>314</v>
      </c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  <c r="Q3" s="785"/>
      <c r="R3" s="785"/>
      <c r="S3" s="574"/>
    </row>
    <row r="4" spans="2:24" ht="5.0999999999999996" customHeight="1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</row>
    <row r="5" spans="2:24" s="132" customFormat="1" ht="12.75">
      <c r="B5" s="112" t="s">
        <v>275</v>
      </c>
      <c r="C5" s="137"/>
      <c r="D5" s="137"/>
      <c r="E5" s="137"/>
      <c r="F5" s="137"/>
      <c r="G5" s="137"/>
      <c r="H5" s="137"/>
      <c r="I5" s="112"/>
      <c r="J5" s="134"/>
      <c r="K5" s="134"/>
      <c r="L5" s="134"/>
      <c r="M5" s="134"/>
      <c r="N5" s="134"/>
      <c r="O5" s="134"/>
      <c r="P5" s="134"/>
      <c r="Q5" s="134"/>
      <c r="R5" s="134"/>
    </row>
    <row r="6" spans="2:24" s="10" customFormat="1"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V6" s="59"/>
    </row>
    <row r="7" spans="2:24" s="10" customFormat="1"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P7"/>
      <c r="Q7"/>
      <c r="R7"/>
      <c r="S7"/>
      <c r="T7"/>
      <c r="U7"/>
      <c r="V7"/>
      <c r="W7"/>
      <c r="X7"/>
    </row>
    <row r="8" spans="2:24" s="10" customFormat="1"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P8"/>
      <c r="Q8"/>
      <c r="R8"/>
      <c r="S8"/>
      <c r="T8"/>
      <c r="U8"/>
      <c r="V8"/>
      <c r="W8"/>
      <c r="X8"/>
    </row>
    <row r="9" spans="2:24" s="10" customFormat="1"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P9"/>
      <c r="Q9"/>
      <c r="R9"/>
      <c r="S9"/>
      <c r="T9"/>
      <c r="U9"/>
      <c r="V9"/>
      <c r="W9"/>
      <c r="X9"/>
    </row>
    <row r="10" spans="2:24" s="10" customFormat="1"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P10"/>
      <c r="Q10"/>
      <c r="R10"/>
      <c r="S10"/>
      <c r="T10"/>
      <c r="U10"/>
      <c r="V10"/>
      <c r="W10"/>
      <c r="X10"/>
    </row>
    <row r="11" spans="2:24" s="10" customFormat="1"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P11"/>
      <c r="Q11"/>
      <c r="R11"/>
      <c r="S11"/>
      <c r="T11"/>
      <c r="U11"/>
      <c r="V11"/>
      <c r="W11"/>
      <c r="X11"/>
    </row>
    <row r="12" spans="2:24" s="10" customFormat="1"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P12"/>
      <c r="Q12"/>
      <c r="R12"/>
      <c r="S12"/>
      <c r="T12"/>
      <c r="U12"/>
      <c r="V12"/>
      <c r="W12"/>
      <c r="X12"/>
    </row>
    <row r="13" spans="2:24" s="10" customFormat="1"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P13"/>
      <c r="Q13"/>
      <c r="R13"/>
      <c r="S13"/>
      <c r="T13"/>
      <c r="U13"/>
      <c r="V13"/>
      <c r="W13"/>
      <c r="X13"/>
    </row>
    <row r="14" spans="2:24" s="10" customFormat="1"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V14" s="59"/>
    </row>
    <row r="15" spans="2:24" s="10" customFormat="1"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V15" s="59"/>
    </row>
    <row r="16" spans="2:24" s="10" customFormat="1"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V16" s="59"/>
    </row>
    <row r="17" spans="2:22" s="10" customFormat="1"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V17" s="59"/>
    </row>
    <row r="18" spans="2:22" s="10" customFormat="1"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V18" s="59"/>
    </row>
    <row r="19" spans="2:22" s="10" customFormat="1"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V19" s="59"/>
    </row>
    <row r="20" spans="2:22" s="10" customFormat="1"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V20" s="59"/>
    </row>
    <row r="21" spans="2:22" s="10" customFormat="1"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V21" s="59"/>
    </row>
    <row r="22" spans="2:22" s="10" customFormat="1"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V22" s="59"/>
    </row>
    <row r="23" spans="2:22" s="10" customFormat="1" ht="10.5" customHeight="1">
      <c r="B23" s="34" t="s">
        <v>322</v>
      </c>
      <c r="N23" s="49"/>
      <c r="O23" s="49"/>
      <c r="P23" s="49"/>
      <c r="Q23" s="49"/>
      <c r="R23" s="49"/>
      <c r="S23" s="49"/>
      <c r="V23" s="59"/>
    </row>
    <row r="24" spans="2:22" s="10" customFormat="1" ht="10.5" customHeight="1">
      <c r="N24" s="49"/>
      <c r="O24" s="49"/>
      <c r="P24" s="49"/>
      <c r="Q24" s="49"/>
      <c r="R24" s="49"/>
      <c r="S24" s="49"/>
      <c r="V24" s="59"/>
    </row>
    <row r="25" spans="2:22" s="10" customFormat="1" ht="11.25" customHeight="1">
      <c r="B25" s="856"/>
      <c r="C25" s="855">
        <v>2021</v>
      </c>
      <c r="D25" s="855"/>
      <c r="E25" s="855"/>
      <c r="F25" s="855"/>
      <c r="G25" s="855" t="s">
        <v>221</v>
      </c>
      <c r="H25" s="855"/>
      <c r="I25" s="855"/>
      <c r="J25" s="855"/>
      <c r="K25" s="828">
        <v>2023</v>
      </c>
      <c r="L25" s="829"/>
      <c r="M25" s="45"/>
      <c r="N25" s="49"/>
      <c r="O25" s="49"/>
      <c r="P25" s="49"/>
      <c r="Q25" s="49"/>
      <c r="R25" s="49"/>
      <c r="S25" s="49"/>
      <c r="V25" s="59"/>
    </row>
    <row r="26" spans="2:22" s="10" customFormat="1" ht="11.25" customHeight="1">
      <c r="B26" s="857"/>
      <c r="C26" s="124" t="s">
        <v>497</v>
      </c>
      <c r="D26" s="124" t="s">
        <v>498</v>
      </c>
      <c r="E26" s="124" t="s">
        <v>499</v>
      </c>
      <c r="F26" s="124" t="s">
        <v>500</v>
      </c>
      <c r="G26" s="124" t="s">
        <v>497</v>
      </c>
      <c r="H26" s="124" t="s">
        <v>498</v>
      </c>
      <c r="I26" s="124" t="s">
        <v>499</v>
      </c>
      <c r="J26" s="124" t="s">
        <v>500</v>
      </c>
      <c r="K26" s="124" t="s">
        <v>501</v>
      </c>
      <c r="L26" s="124" t="s">
        <v>498</v>
      </c>
      <c r="M26" s="45"/>
      <c r="N26" s="49"/>
      <c r="O26" s="49"/>
      <c r="P26" s="49"/>
      <c r="Q26" s="49"/>
      <c r="R26" s="49"/>
      <c r="S26" s="49"/>
      <c r="V26" s="59"/>
    </row>
    <row r="27" spans="2:22" s="10" customFormat="1" ht="11.25" customHeight="1">
      <c r="B27" s="490" t="s">
        <v>338</v>
      </c>
      <c r="C27" s="467">
        <v>195.71</v>
      </c>
      <c r="D27" s="467">
        <v>233.31</v>
      </c>
      <c r="E27" s="467">
        <v>220.57</v>
      </c>
      <c r="F27" s="467">
        <v>221.57</v>
      </c>
      <c r="G27" s="467">
        <v>197.12</v>
      </c>
      <c r="H27" s="467">
        <v>222.57</v>
      </c>
      <c r="I27" s="467">
        <v>214.32</v>
      </c>
      <c r="J27" s="467">
        <v>222.73</v>
      </c>
      <c r="K27" s="467">
        <v>229.32</v>
      </c>
      <c r="L27" s="467">
        <v>252.08</v>
      </c>
      <c r="M27" s="45"/>
      <c r="N27" s="49"/>
      <c r="O27" s="49"/>
      <c r="P27" s="49"/>
      <c r="Q27" s="49"/>
      <c r="R27" s="49"/>
      <c r="S27" s="49"/>
      <c r="T27" s="49"/>
      <c r="U27" s="49"/>
      <c r="V27" s="49"/>
    </row>
    <row r="28" spans="2:22" s="10" customFormat="1" ht="11.25" customHeight="1">
      <c r="B28" s="490" t="s">
        <v>329</v>
      </c>
      <c r="C28" s="467">
        <v>46.41</v>
      </c>
      <c r="D28" s="467">
        <v>54.8</v>
      </c>
      <c r="E28" s="467">
        <v>55.46</v>
      </c>
      <c r="F28" s="467">
        <v>51.29</v>
      </c>
      <c r="G28" s="467">
        <v>30.99</v>
      </c>
      <c r="H28" s="467">
        <v>110.24</v>
      </c>
      <c r="I28" s="467">
        <v>145.29</v>
      </c>
      <c r="J28" s="467">
        <v>115.68</v>
      </c>
      <c r="K28" s="467">
        <v>68.41</v>
      </c>
      <c r="L28" s="467">
        <v>62.45</v>
      </c>
      <c r="M28" s="45"/>
      <c r="N28" s="49"/>
      <c r="O28" s="49"/>
      <c r="P28" s="49"/>
      <c r="Q28" s="49"/>
      <c r="R28" s="49"/>
      <c r="S28" s="49"/>
      <c r="T28" s="49"/>
      <c r="U28" s="49"/>
      <c r="V28" s="49"/>
    </row>
    <row r="29" spans="2:22" s="10" customFormat="1" ht="11.25" customHeight="1">
      <c r="B29" s="72" t="s">
        <v>330</v>
      </c>
      <c r="C29" s="467">
        <v>153.38999999999999</v>
      </c>
      <c r="D29" s="467">
        <v>172.6</v>
      </c>
      <c r="E29" s="467">
        <v>163.38999999999999</v>
      </c>
      <c r="F29" s="467">
        <v>165.82</v>
      </c>
      <c r="G29" s="467">
        <v>144.69</v>
      </c>
      <c r="H29" s="467">
        <v>149.77000000000001</v>
      </c>
      <c r="I29" s="467">
        <v>151.37</v>
      </c>
      <c r="J29" s="467">
        <v>146.63</v>
      </c>
      <c r="K29" s="467">
        <v>139.49</v>
      </c>
      <c r="L29" s="467">
        <v>149.09</v>
      </c>
      <c r="M29" s="45"/>
      <c r="N29" s="49"/>
      <c r="O29" s="49"/>
      <c r="P29" s="49"/>
      <c r="Q29" s="49"/>
      <c r="R29" s="49"/>
      <c r="S29" s="49"/>
      <c r="T29" s="49"/>
      <c r="U29" s="49"/>
      <c r="V29" s="49"/>
    </row>
    <row r="30" spans="2:22" s="10" customFormat="1" ht="12" customHeight="1">
      <c r="B30" s="491" t="s">
        <v>327</v>
      </c>
      <c r="C30" s="310">
        <v>395.51</v>
      </c>
      <c r="D30" s="310">
        <v>460.71</v>
      </c>
      <c r="E30" s="310">
        <v>439.42</v>
      </c>
      <c r="F30" s="310">
        <v>438.68</v>
      </c>
      <c r="G30" s="310">
        <v>372.8</v>
      </c>
      <c r="H30" s="310">
        <v>482.58</v>
      </c>
      <c r="I30" s="310">
        <v>510.98</v>
      </c>
      <c r="J30" s="310">
        <v>485.04</v>
      </c>
      <c r="K30" s="310">
        <v>437.22</v>
      </c>
      <c r="L30" s="310">
        <v>463.62</v>
      </c>
      <c r="M30" s="45"/>
      <c r="N30" s="49"/>
      <c r="O30" s="49"/>
      <c r="P30" s="49"/>
      <c r="Q30" s="49"/>
      <c r="R30" s="49"/>
      <c r="S30" s="49"/>
      <c r="T30" s="49"/>
      <c r="U30" s="49"/>
      <c r="V30" s="49"/>
    </row>
    <row r="31" spans="2:22" s="10" customFormat="1">
      <c r="C31" s="49"/>
      <c r="D31" s="49"/>
      <c r="E31" s="49"/>
      <c r="F31" s="49"/>
      <c r="G31" s="49"/>
      <c r="H31" s="49"/>
      <c r="I31" s="49"/>
      <c r="J31" s="49"/>
      <c r="K31" s="49"/>
      <c r="L31" s="49"/>
      <c r="N31" s="49"/>
      <c r="O31" s="49"/>
      <c r="P31" s="49"/>
      <c r="Q31" s="49"/>
      <c r="R31" s="49"/>
      <c r="S31" s="49"/>
      <c r="V31" s="59"/>
    </row>
    <row r="32" spans="2:22" s="10" customFormat="1" ht="11.25" customHeight="1">
      <c r="B32" s="120" t="s">
        <v>433</v>
      </c>
      <c r="C32" s="582">
        <v>0.14099999999999999</v>
      </c>
      <c r="D32" s="49"/>
      <c r="E32"/>
      <c r="F32" s="49"/>
      <c r="G32" s="308"/>
      <c r="H32" s="49"/>
      <c r="I32" s="49"/>
      <c r="J32" s="49"/>
      <c r="K32" s="49"/>
      <c r="L32" s="49"/>
      <c r="N32" s="49"/>
      <c r="O32" s="49"/>
      <c r="P32" s="49"/>
      <c r="Q32" s="49"/>
      <c r="R32" s="49"/>
      <c r="S32" s="49"/>
      <c r="V32" s="59"/>
    </row>
    <row r="33" spans="2:22" s="10" customFormat="1" ht="11.25" customHeight="1">
      <c r="B33" s="120" t="s">
        <v>431</v>
      </c>
      <c r="C33" s="582">
        <v>0.13900000000000001</v>
      </c>
      <c r="D33" s="49"/>
      <c r="E33"/>
      <c r="F33" s="49"/>
      <c r="G33" s="308"/>
      <c r="H33" s="49"/>
      <c r="I33" s="49"/>
      <c r="J33" s="49"/>
      <c r="K33" s="49"/>
      <c r="L33" s="49"/>
      <c r="N33" s="49"/>
      <c r="O33" s="49"/>
      <c r="P33" s="49"/>
      <c r="Q33" s="49"/>
      <c r="R33" s="49"/>
      <c r="S33" s="49"/>
      <c r="V33" s="59"/>
    </row>
    <row r="34" spans="2:22" s="10" customFormat="1" ht="11.25" customHeight="1">
      <c r="B34" s="120" t="s">
        <v>432</v>
      </c>
      <c r="C34" s="582">
        <v>0.128</v>
      </c>
      <c r="D34" s="49"/>
      <c r="E34"/>
      <c r="F34" s="49"/>
      <c r="G34" s="308"/>
      <c r="H34" s="49"/>
      <c r="I34" s="49"/>
      <c r="J34" s="49"/>
      <c r="K34" s="49"/>
      <c r="L34" s="49"/>
      <c r="N34" s="49"/>
      <c r="O34" s="49"/>
      <c r="P34" s="49"/>
      <c r="Q34" s="49"/>
      <c r="R34" s="49"/>
      <c r="S34" s="49"/>
      <c r="V34" s="59"/>
    </row>
    <row r="35" spans="2:22" s="10" customFormat="1" ht="11.25" customHeight="1">
      <c r="B35" s="120" t="s">
        <v>434</v>
      </c>
      <c r="C35" s="582">
        <v>0.12</v>
      </c>
      <c r="D35" s="49"/>
      <c r="E35"/>
      <c r="F35" s="49"/>
      <c r="G35" s="308"/>
      <c r="H35" s="49"/>
      <c r="I35" s="49"/>
      <c r="J35" s="49"/>
      <c r="K35" s="49"/>
      <c r="L35" s="49"/>
      <c r="N35" s="49"/>
      <c r="O35" s="49"/>
      <c r="P35" s="49"/>
      <c r="Q35" s="49"/>
      <c r="R35" s="49"/>
      <c r="S35" s="49"/>
      <c r="V35" s="59"/>
    </row>
    <row r="36" spans="2:22" s="10" customFormat="1" ht="11.25" customHeight="1">
      <c r="B36" s="120" t="s">
        <v>435</v>
      </c>
      <c r="C36" s="582">
        <v>9.4E-2</v>
      </c>
      <c r="D36" s="49"/>
      <c r="E36"/>
      <c r="F36" s="49"/>
      <c r="G36" s="308"/>
      <c r="H36" s="49"/>
      <c r="I36" s="49"/>
      <c r="J36" s="49"/>
      <c r="K36" s="49"/>
      <c r="L36" s="49"/>
      <c r="N36" s="49"/>
      <c r="O36" s="49"/>
      <c r="P36" s="49"/>
      <c r="Q36" s="49"/>
      <c r="R36" s="49"/>
      <c r="S36" s="49"/>
      <c r="V36" s="59"/>
    </row>
    <row r="37" spans="2:22" s="10" customFormat="1" ht="11.25" customHeight="1">
      <c r="B37" s="120" t="s">
        <v>436</v>
      </c>
      <c r="C37" s="582">
        <v>0.08</v>
      </c>
      <c r="D37" s="49"/>
      <c r="E37"/>
      <c r="F37" s="49"/>
      <c r="G37" s="308"/>
      <c r="H37" s="49"/>
      <c r="I37" s="49"/>
      <c r="J37" s="49"/>
      <c r="K37" s="49"/>
      <c r="L37" s="49"/>
      <c r="N37" s="49"/>
      <c r="O37" s="49"/>
      <c r="P37" s="49"/>
      <c r="Q37" s="49"/>
      <c r="R37" s="49"/>
      <c r="S37" s="49"/>
      <c r="V37" s="59"/>
    </row>
    <row r="38" spans="2:22" s="10" customFormat="1" ht="11.25" customHeight="1">
      <c r="B38" s="120" t="s">
        <v>444</v>
      </c>
      <c r="C38" s="582">
        <v>5.3999999999999999E-2</v>
      </c>
      <c r="D38" s="49"/>
      <c r="E38"/>
      <c r="F38" s="49"/>
      <c r="G38" s="308"/>
      <c r="H38" s="49"/>
      <c r="I38" s="49"/>
      <c r="J38" s="49"/>
      <c r="K38" s="49"/>
      <c r="L38" s="49"/>
      <c r="N38" s="49"/>
      <c r="O38" s="49"/>
      <c r="P38" s="49"/>
      <c r="Q38" s="49"/>
      <c r="R38" s="49"/>
      <c r="S38" s="49"/>
      <c r="V38" s="59"/>
    </row>
    <row r="39" spans="2:22" ht="11.25" customHeight="1">
      <c r="B39" s="120" t="s">
        <v>438</v>
      </c>
      <c r="C39" s="582">
        <v>0.03</v>
      </c>
    </row>
    <row r="40" spans="2:22" ht="11.25" customHeight="1">
      <c r="B40" s="120" t="s">
        <v>439</v>
      </c>
      <c r="C40" s="582">
        <v>2.7E-2</v>
      </c>
    </row>
    <row r="41" spans="2:22" ht="11.25" customHeight="1">
      <c r="B41" s="120" t="s">
        <v>440</v>
      </c>
      <c r="C41" s="582">
        <v>2.1000000000000001E-2</v>
      </c>
    </row>
    <row r="42" spans="2:22" ht="11.25" customHeight="1">
      <c r="B42" s="120" t="s">
        <v>330</v>
      </c>
      <c r="C42" s="582">
        <v>0.16599999999999993</v>
      </c>
    </row>
    <row r="43" spans="2:22" ht="11.25" customHeight="1"/>
    <row r="44" spans="2:22" ht="11.25" customHeight="1"/>
  </sheetData>
  <mergeCells count="6">
    <mergeCell ref="B1:R1"/>
    <mergeCell ref="B25:B26"/>
    <mergeCell ref="C25:F25"/>
    <mergeCell ref="G25:J25"/>
    <mergeCell ref="K25:L25"/>
    <mergeCell ref="B3:R3"/>
  </mergeCells>
  <hyperlinks>
    <hyperlink ref="B1:L1" location="Содержание_ru!B57" display="IV. Статистика международных банковских операций" xr:uid="{90F93454-EE36-4B60-8825-F25B67DE33F4}"/>
  </hyperlinks>
  <pageMargins left="0.7" right="0.7" top="0.75" bottom="0.75" header="0.3" footer="0.3"/>
  <pageSetup paperSize="9" orientation="portrait" horizontalDpi="300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C349-B839-4DC6-A78A-E9AF052DC838}">
  <sheetPr codeName="Sheet5"/>
  <dimension ref="B1:M158"/>
  <sheetViews>
    <sheetView showGridLines="0" showRowColHeaders="0" zoomScaleNormal="100" workbookViewId="0"/>
  </sheetViews>
  <sheetFormatPr defaultColWidth="9.140625" defaultRowHeight="11.25"/>
  <cols>
    <col min="1" max="1" width="5.7109375" style="29" customWidth="1"/>
    <col min="2" max="2" width="22.85546875" style="29" customWidth="1"/>
    <col min="3" max="12" width="9" style="29" customWidth="1"/>
    <col min="13" max="16384" width="9.140625" style="29"/>
  </cols>
  <sheetData>
    <row r="1" spans="2:13" s="10" customFormat="1" ht="15">
      <c r="B1" s="776" t="s">
        <v>288</v>
      </c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129"/>
    </row>
    <row r="2" spans="2:13" ht="11.25" customHeight="1">
      <c r="B2" s="805"/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</row>
    <row r="3" spans="2:13" s="131" customFormat="1" ht="30" customHeight="1">
      <c r="B3" s="785" t="s">
        <v>262</v>
      </c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130"/>
    </row>
    <row r="4" spans="2:13" ht="5.0999999999999996" customHeight="1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2:13" s="132" customFormat="1" ht="12" customHeight="1">
      <c r="B5" s="800" t="s">
        <v>258</v>
      </c>
      <c r="C5" s="800"/>
      <c r="D5" s="800"/>
      <c r="E5" s="800"/>
      <c r="F5" s="800"/>
      <c r="G5" s="800"/>
      <c r="H5" s="800"/>
      <c r="I5" s="800"/>
      <c r="J5" s="800"/>
      <c r="K5" s="800"/>
      <c r="L5" s="800"/>
    </row>
    <row r="6" spans="2:13" ht="11.25" customHeight="1">
      <c r="B6" s="30"/>
    </row>
    <row r="7" spans="2:13" ht="11.25" customHeight="1">
      <c r="B7" s="30"/>
    </row>
    <row r="8" spans="2:13" ht="11.25" customHeight="1">
      <c r="B8" s="30"/>
    </row>
    <row r="9" spans="2:13" ht="11.25" customHeight="1">
      <c r="B9" s="30"/>
    </row>
    <row r="10" spans="2:13" ht="11.25" customHeight="1">
      <c r="B10" s="30"/>
    </row>
    <row r="11" spans="2:13" ht="11.25" customHeight="1">
      <c r="B11" s="30"/>
    </row>
    <row r="12" spans="2:13" ht="11.25" customHeight="1">
      <c r="B12" s="30"/>
    </row>
    <row r="13" spans="2:13" ht="11.25" customHeight="1">
      <c r="B13" s="30"/>
    </row>
    <row r="14" spans="2:13" ht="11.25" customHeight="1">
      <c r="B14" s="30"/>
    </row>
    <row r="15" spans="2:13" ht="11.25" customHeight="1">
      <c r="B15" s="30"/>
    </row>
    <row r="16" spans="2:13" ht="11.25" customHeight="1">
      <c r="B16" s="30"/>
    </row>
    <row r="17" spans="2:12" ht="11.25" customHeight="1">
      <c r="B17" s="30"/>
    </row>
    <row r="18" spans="2:12" ht="11.25" customHeight="1">
      <c r="B18" s="30"/>
    </row>
    <row r="19" spans="2:12" ht="11.25" customHeight="1">
      <c r="B19" s="30"/>
    </row>
    <row r="20" spans="2:12" ht="11.25" customHeight="1">
      <c r="B20" s="30"/>
    </row>
    <row r="21" spans="2:12" ht="11.25" customHeight="1">
      <c r="B21" s="30"/>
    </row>
    <row r="22" spans="2:12" ht="11.25" customHeight="1">
      <c r="B22" s="30"/>
    </row>
    <row r="23" spans="2:12" ht="11.25" customHeight="1">
      <c r="B23" s="30"/>
    </row>
    <row r="24" spans="2:12" ht="11.25" customHeight="1">
      <c r="B24" s="30"/>
    </row>
    <row r="25" spans="2:12" ht="11.25" customHeight="1">
      <c r="B25" s="30"/>
    </row>
    <row r="26" spans="2:12" ht="11.25" customHeight="1">
      <c r="B26" s="30"/>
    </row>
    <row r="27" spans="2:12" ht="11.25" customHeight="1">
      <c r="B27" s="30"/>
    </row>
    <row r="28" spans="2:12" ht="11.25" customHeight="1">
      <c r="B28" s="30"/>
    </row>
    <row r="29" spans="2:12" ht="11.25" customHeight="1">
      <c r="B29" s="351" t="s">
        <v>322</v>
      </c>
    </row>
    <row r="30" spans="2:12" ht="11.25" customHeight="1">
      <c r="B30" s="30"/>
    </row>
    <row r="31" spans="2:12" ht="11.25" customHeight="1">
      <c r="B31" s="812"/>
      <c r="C31" s="806" t="s">
        <v>220</v>
      </c>
      <c r="D31" s="807"/>
      <c r="E31" s="807"/>
      <c r="F31" s="808"/>
      <c r="G31" s="809" t="s">
        <v>221</v>
      </c>
      <c r="H31" s="810"/>
      <c r="I31" s="810"/>
      <c r="J31" s="811"/>
      <c r="K31" s="809">
        <v>2023</v>
      </c>
      <c r="L31" s="811"/>
    </row>
    <row r="32" spans="2:12" ht="11.25" customHeight="1">
      <c r="B32" s="813"/>
      <c r="C32" s="31" t="s">
        <v>497</v>
      </c>
      <c r="D32" s="31" t="s">
        <v>498</v>
      </c>
      <c r="E32" s="31" t="s">
        <v>499</v>
      </c>
      <c r="F32" s="31" t="s">
        <v>500</v>
      </c>
      <c r="G32" s="31" t="s">
        <v>497</v>
      </c>
      <c r="H32" s="31" t="s">
        <v>498</v>
      </c>
      <c r="I32" s="31" t="s">
        <v>499</v>
      </c>
      <c r="J32" s="31" t="s">
        <v>500</v>
      </c>
      <c r="K32" s="31" t="s">
        <v>501</v>
      </c>
      <c r="L32" s="31" t="s">
        <v>498</v>
      </c>
    </row>
    <row r="33" spans="2:12" ht="11.25" customHeight="1">
      <c r="B33" s="32" t="s">
        <v>323</v>
      </c>
      <c r="C33" s="353">
        <v>-342.79000000000019</v>
      </c>
      <c r="D33" s="353">
        <v>-503.49</v>
      </c>
      <c r="E33" s="353">
        <v>-451.70600000000013</v>
      </c>
      <c r="F33" s="353">
        <v>-401.11000000000013</v>
      </c>
      <c r="G33" s="353">
        <v>-565.6684274472999</v>
      </c>
      <c r="H33" s="353">
        <v>-465.89598041360028</v>
      </c>
      <c r="I33" s="353">
        <v>-629.53009099079998</v>
      </c>
      <c r="J33" s="353">
        <v>-821.16187242540036</v>
      </c>
      <c r="K33" s="353">
        <v>-491.72545089070019</v>
      </c>
      <c r="L33" s="353">
        <v>-409.69000000000017</v>
      </c>
    </row>
    <row r="34" spans="2:12" ht="11.25" customHeight="1">
      <c r="B34" s="764" t="s">
        <v>11</v>
      </c>
      <c r="C34" s="33">
        <v>-903.98000000000013</v>
      </c>
      <c r="D34" s="33">
        <v>-1113.8799999999999</v>
      </c>
      <c r="E34" s="33">
        <v>-1070.3200000000004</v>
      </c>
      <c r="F34" s="33">
        <v>-1102.03</v>
      </c>
      <c r="G34" s="33">
        <v>-976.22</v>
      </c>
      <c r="H34" s="33">
        <v>-1113.7759804136003</v>
      </c>
      <c r="I34" s="33">
        <v>-1427.0600909908001</v>
      </c>
      <c r="J34" s="33">
        <v>-1675.68</v>
      </c>
      <c r="K34" s="33">
        <v>-1226.5554508907003</v>
      </c>
      <c r="L34" s="33">
        <v>-1057.9000000000001</v>
      </c>
    </row>
    <row r="35" spans="2:12" ht="11.25" customHeight="1">
      <c r="B35" s="764" t="s">
        <v>12</v>
      </c>
      <c r="C35" s="33">
        <v>102.95999999999987</v>
      </c>
      <c r="D35" s="33">
        <v>117.5</v>
      </c>
      <c r="E35" s="33">
        <v>141.74000000000007</v>
      </c>
      <c r="F35" s="33">
        <v>110.30000000000001</v>
      </c>
      <c r="G35" s="33">
        <v>168</v>
      </c>
      <c r="H35" s="33">
        <v>227.92000000000002</v>
      </c>
      <c r="I35" s="33">
        <v>220.61000000000018</v>
      </c>
      <c r="J35" s="33">
        <v>291.88999999999993</v>
      </c>
      <c r="K35" s="33">
        <v>282.39000000000004</v>
      </c>
      <c r="L35" s="33">
        <v>200.25000000000006</v>
      </c>
    </row>
    <row r="36" spans="2:12" ht="11.25" customHeight="1">
      <c r="B36" s="765" t="s">
        <v>324</v>
      </c>
      <c r="C36" s="33">
        <v>99.78</v>
      </c>
      <c r="D36" s="33">
        <v>30.430000000000007</v>
      </c>
      <c r="E36" s="33">
        <v>53.94</v>
      </c>
      <c r="F36" s="33">
        <v>82.369999999999976</v>
      </c>
      <c r="G36" s="33">
        <v>1.75</v>
      </c>
      <c r="H36" s="33">
        <v>2.0500000000000114</v>
      </c>
      <c r="I36" s="33">
        <v>35.579999999999984</v>
      </c>
      <c r="J36" s="33">
        <v>20.339999999999975</v>
      </c>
      <c r="K36" s="33">
        <v>61.480000000000018</v>
      </c>
      <c r="L36" s="33">
        <v>52.819999999999965</v>
      </c>
    </row>
    <row r="37" spans="2:12" ht="11.25" customHeight="1">
      <c r="B37" s="764" t="s">
        <v>14</v>
      </c>
      <c r="C37" s="33">
        <v>358.45000000000005</v>
      </c>
      <c r="D37" s="33">
        <v>462.46000000000004</v>
      </c>
      <c r="E37" s="33">
        <v>422.93400000000003</v>
      </c>
      <c r="F37" s="33">
        <v>508.25</v>
      </c>
      <c r="G37" s="33">
        <v>240.80424533082083</v>
      </c>
      <c r="H37" s="33">
        <v>417.90896608932394</v>
      </c>
      <c r="I37" s="33">
        <v>541.33837560050097</v>
      </c>
      <c r="J37" s="33">
        <v>542.29</v>
      </c>
      <c r="K37" s="33">
        <v>390.96</v>
      </c>
      <c r="L37" s="33">
        <v>395.13963039439716</v>
      </c>
    </row>
    <row r="38" spans="2:12" ht="11.25" customHeight="1"/>
    <row r="39" spans="2:12" ht="11.25" customHeight="1"/>
    <row r="40" spans="2:12" ht="11.25" customHeight="1"/>
    <row r="41" spans="2:12" ht="11.25" customHeight="1"/>
    <row r="42" spans="2:12" ht="11.25" customHeight="1"/>
    <row r="43" spans="2:12" ht="11.25" customHeight="1"/>
    <row r="44" spans="2:12" ht="11.25" customHeight="1"/>
    <row r="45" spans="2:12" ht="11.25" customHeight="1"/>
    <row r="46" spans="2:12" ht="11.25" customHeight="1"/>
    <row r="47" spans="2:12" ht="11.25" customHeight="1"/>
    <row r="48" spans="2:12" ht="11.25" customHeight="1">
      <c r="C48" s="421"/>
      <c r="D48" s="421"/>
      <c r="E48" s="421"/>
      <c r="F48" s="421"/>
      <c r="G48" s="421"/>
      <c r="H48" s="421"/>
      <c r="I48" s="421"/>
      <c r="J48" s="421"/>
      <c r="K48" s="421"/>
      <c r="L48" s="421"/>
    </row>
    <row r="49" spans="3:12" ht="11.25" customHeight="1">
      <c r="C49" s="421"/>
      <c r="D49" s="421"/>
      <c r="E49" s="421"/>
      <c r="F49" s="421"/>
      <c r="G49" s="421"/>
      <c r="H49" s="421"/>
      <c r="I49" s="421"/>
      <c r="J49" s="421"/>
      <c r="K49" s="421"/>
      <c r="L49" s="421"/>
    </row>
    <row r="50" spans="3:12" ht="11.25" customHeight="1">
      <c r="C50" s="421"/>
      <c r="D50" s="421"/>
      <c r="E50" s="421"/>
      <c r="F50" s="421"/>
      <c r="G50" s="421"/>
      <c r="H50" s="421"/>
      <c r="I50" s="421"/>
      <c r="J50" s="421"/>
      <c r="K50" s="421"/>
      <c r="L50" s="421"/>
    </row>
    <row r="51" spans="3:12" ht="11.25" customHeight="1">
      <c r="C51" s="421"/>
      <c r="D51" s="421"/>
      <c r="E51" s="421"/>
      <c r="F51" s="421"/>
      <c r="G51" s="421"/>
      <c r="H51" s="421"/>
      <c r="I51" s="421"/>
      <c r="J51" s="421"/>
      <c r="K51" s="421"/>
      <c r="L51" s="421"/>
    </row>
    <row r="52" spans="3:12" ht="11.25" customHeight="1">
      <c r="C52" s="421"/>
      <c r="D52" s="421"/>
      <c r="E52" s="421"/>
      <c r="F52" s="421"/>
      <c r="G52" s="421"/>
      <c r="H52" s="421"/>
      <c r="I52" s="421"/>
      <c r="J52" s="421"/>
      <c r="K52" s="421"/>
      <c r="L52" s="421"/>
    </row>
    <row r="53" spans="3:12" ht="11.25" customHeight="1"/>
    <row r="54" spans="3:12" ht="11.25" customHeight="1"/>
    <row r="55" spans="3:12" ht="11.25" customHeight="1"/>
    <row r="56" spans="3:12" ht="11.25" customHeight="1"/>
    <row r="57" spans="3:12" ht="11.25" customHeight="1"/>
    <row r="58" spans="3:12" ht="11.25" customHeight="1"/>
    <row r="59" spans="3:12" ht="11.25" customHeight="1"/>
    <row r="60" spans="3:12" ht="11.25" customHeight="1"/>
    <row r="61" spans="3:12" ht="11.25" customHeight="1"/>
    <row r="62" spans="3:12" ht="11.25" customHeight="1"/>
    <row r="63" spans="3:12" ht="11.25" customHeight="1"/>
    <row r="64" spans="3:12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  <row r="73" ht="11.25" customHeight="1"/>
    <row r="74" ht="11.25" customHeight="1"/>
    <row r="75" ht="11.25" customHeight="1"/>
    <row r="76" ht="11.25" customHeight="1"/>
    <row r="77" ht="11.25" customHeight="1"/>
    <row r="78" ht="11.25" customHeight="1"/>
    <row r="79" ht="11.25" customHeight="1"/>
    <row r="80" ht="11.25" customHeight="1"/>
    <row r="81" ht="11.25" customHeight="1"/>
    <row r="82" ht="11.25" customHeight="1"/>
    <row r="83" ht="11.25" customHeight="1"/>
    <row r="84" ht="11.25" customHeight="1"/>
    <row r="85" ht="11.25" customHeight="1"/>
    <row r="86" ht="11.25" customHeight="1"/>
    <row r="87" ht="11.25" customHeight="1"/>
    <row r="88" ht="11.25" customHeight="1"/>
    <row r="89" ht="11.25" customHeight="1"/>
    <row r="90" ht="11.25" customHeight="1"/>
    <row r="91" ht="11.25" customHeight="1"/>
    <row r="92" ht="11.25" customHeight="1"/>
    <row r="93" ht="11.25" customHeight="1"/>
    <row r="94" ht="11.25" customHeight="1"/>
    <row r="95" ht="11.25" customHeight="1"/>
    <row r="96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  <row r="129" ht="11.25" customHeight="1"/>
    <row r="130" ht="11.25" customHeight="1"/>
    <row r="131" ht="11.25" customHeight="1"/>
    <row r="132" ht="11.25" customHeight="1"/>
    <row r="133" ht="11.25" customHeight="1"/>
    <row r="134" ht="11.25" customHeight="1"/>
    <row r="135" ht="11.25" customHeight="1"/>
    <row r="136" ht="11.25" customHeight="1"/>
    <row r="137" ht="11.25" customHeight="1"/>
    <row r="138" ht="11.25" customHeight="1"/>
    <row r="139" ht="11.25" customHeight="1"/>
    <row r="140" ht="11.25" customHeight="1"/>
    <row r="141" ht="11.25" customHeight="1"/>
    <row r="142" ht="11.25" customHeight="1"/>
    <row r="143" ht="11.25" customHeight="1"/>
    <row r="144" ht="11.25" customHeight="1"/>
    <row r="145" ht="11.25" customHeight="1"/>
    <row r="146" ht="11.25" customHeight="1"/>
    <row r="147" ht="11.25" customHeight="1"/>
    <row r="148" ht="11.25" customHeight="1"/>
    <row r="149" ht="11.25" customHeight="1"/>
    <row r="150" ht="11.25" customHeight="1"/>
    <row r="151" ht="11.25" customHeight="1"/>
    <row r="152" ht="11.25" customHeight="1"/>
    <row r="153" ht="11.25" customHeight="1"/>
    <row r="154" ht="11.25" customHeight="1"/>
    <row r="155" ht="11.25" customHeight="1"/>
    <row r="156" ht="11.25" customHeight="1"/>
    <row r="157" ht="11.25" customHeight="1"/>
    <row r="158" ht="11.25" customHeight="1"/>
  </sheetData>
  <mergeCells count="8">
    <mergeCell ref="B2:M2"/>
    <mergeCell ref="B1:L1"/>
    <mergeCell ref="C31:F31"/>
    <mergeCell ref="G31:J31"/>
    <mergeCell ref="B31:B32"/>
    <mergeCell ref="B5:L5"/>
    <mergeCell ref="B3:L3"/>
    <mergeCell ref="K31:L31"/>
  </mergeCells>
  <hyperlinks>
    <hyperlink ref="B1:L1" location="Содержание_ru!B4" display="I. Платёжный баланс Республики Молдова в I кварталe 2023 года (предварительные данные)" xr:uid="{7773EBA7-C5D5-460C-875F-39C9CE50A052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D17DA-FC55-4056-A69A-93EC78537737}">
  <sheetPr codeName="Sheet6"/>
  <dimension ref="B1:M182"/>
  <sheetViews>
    <sheetView showGridLines="0" showRowColHeaders="0" zoomScaleNormal="100" workbookViewId="0"/>
  </sheetViews>
  <sheetFormatPr defaultRowHeight="15"/>
  <cols>
    <col min="1" max="1" width="5.7109375" customWidth="1"/>
    <col min="2" max="2" width="39.42578125" customWidth="1"/>
    <col min="3" max="12" width="6.42578125" customWidth="1"/>
    <col min="13" max="13" width="8.42578125" customWidth="1"/>
  </cols>
  <sheetData>
    <row r="1" spans="2:13">
      <c r="B1" s="776" t="s">
        <v>288</v>
      </c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776"/>
    </row>
    <row r="2" spans="2:13" ht="11.25" customHeight="1"/>
    <row r="3" spans="2:13">
      <c r="B3" s="804" t="s">
        <v>200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</row>
    <row r="4" spans="2:13" ht="5.0999999999999996" customHeight="1" thickBot="1">
      <c r="B4" s="35"/>
    </row>
    <row r="5" spans="2:13" ht="11.25" customHeight="1" thickTop="1">
      <c r="B5" s="816"/>
      <c r="C5" s="814" t="s">
        <v>220</v>
      </c>
      <c r="D5" s="788"/>
      <c r="E5" s="788"/>
      <c r="F5" s="788"/>
      <c r="G5" s="814" t="s">
        <v>221</v>
      </c>
      <c r="H5" s="788"/>
      <c r="I5" s="788"/>
      <c r="J5" s="815"/>
      <c r="K5" s="788">
        <v>2023</v>
      </c>
      <c r="L5" s="815"/>
      <c r="M5" s="818" t="s">
        <v>235</v>
      </c>
    </row>
    <row r="6" spans="2:13" ht="11.25" customHeight="1">
      <c r="B6" s="817"/>
      <c r="C6" s="166" t="s">
        <v>497</v>
      </c>
      <c r="D6" s="11" t="s">
        <v>498</v>
      </c>
      <c r="E6" s="11" t="s">
        <v>499</v>
      </c>
      <c r="F6" s="11" t="s">
        <v>500</v>
      </c>
      <c r="G6" s="299" t="s">
        <v>497</v>
      </c>
      <c r="H6" s="435" t="s">
        <v>498</v>
      </c>
      <c r="I6" s="435" t="s">
        <v>499</v>
      </c>
      <c r="J6" s="436" t="s">
        <v>500</v>
      </c>
      <c r="K6" s="11" t="s">
        <v>501</v>
      </c>
      <c r="L6" s="165" t="s">
        <v>498</v>
      </c>
      <c r="M6" s="819"/>
    </row>
    <row r="7" spans="2:13" ht="11.25" customHeight="1">
      <c r="B7" s="817"/>
      <c r="C7" s="820" t="s">
        <v>40</v>
      </c>
      <c r="D7" s="821"/>
      <c r="E7" s="821"/>
      <c r="F7" s="821"/>
      <c r="G7" s="821"/>
      <c r="H7" s="821"/>
      <c r="I7" s="821"/>
      <c r="J7" s="821"/>
      <c r="K7" s="821"/>
      <c r="L7" s="822"/>
      <c r="M7" s="434" t="s">
        <v>528</v>
      </c>
    </row>
    <row r="8" spans="2:13" ht="11.25" customHeight="1" thickBot="1">
      <c r="B8" s="601" t="s">
        <v>25</v>
      </c>
      <c r="C8" s="318">
        <v>-12.5</v>
      </c>
      <c r="D8" s="318">
        <v>-15.8</v>
      </c>
      <c r="E8" s="318">
        <v>-11.5</v>
      </c>
      <c r="F8" s="318">
        <v>-10.6</v>
      </c>
      <c r="G8" s="319">
        <v>-18.5</v>
      </c>
      <c r="H8" s="318">
        <v>-13.5</v>
      </c>
      <c r="I8" s="318">
        <v>-15.4</v>
      </c>
      <c r="J8" s="318">
        <v>-21.2</v>
      </c>
      <c r="K8" s="318">
        <v>-14.6</v>
      </c>
      <c r="L8" s="318">
        <v>-10.5</v>
      </c>
      <c r="M8" s="437">
        <v>3</v>
      </c>
    </row>
    <row r="9" spans="2:13" ht="11.25" customHeight="1" thickTop="1" thickBot="1">
      <c r="B9" s="602" t="s">
        <v>26</v>
      </c>
      <c r="C9" s="316">
        <v>-29.1</v>
      </c>
      <c r="D9" s="316">
        <v>-31.2</v>
      </c>
      <c r="E9" s="316">
        <v>-23.6</v>
      </c>
      <c r="F9" s="316">
        <v>-26.2</v>
      </c>
      <c r="G9" s="317">
        <v>-26.5</v>
      </c>
      <c r="H9" s="316">
        <v>-25.6</v>
      </c>
      <c r="I9" s="316">
        <v>-29.5</v>
      </c>
      <c r="J9" s="316">
        <v>-35.700000000000003</v>
      </c>
      <c r="K9" s="316">
        <v>-27.9</v>
      </c>
      <c r="L9" s="316">
        <v>-21.9</v>
      </c>
      <c r="M9" s="438">
        <v>3.7</v>
      </c>
    </row>
    <row r="10" spans="2:13" ht="11.25" customHeight="1" thickTop="1" thickBot="1">
      <c r="B10" s="603" t="s">
        <v>27</v>
      </c>
      <c r="C10" s="320">
        <v>31.8</v>
      </c>
      <c r="D10" s="320">
        <v>27.6</v>
      </c>
      <c r="E10" s="320">
        <v>28.2</v>
      </c>
      <c r="F10" s="320">
        <v>35.1</v>
      </c>
      <c r="G10" s="321">
        <v>44.5</v>
      </c>
      <c r="H10" s="320">
        <v>46.8</v>
      </c>
      <c r="I10" s="320">
        <v>35.5</v>
      </c>
      <c r="J10" s="320">
        <v>40</v>
      </c>
      <c r="K10" s="320">
        <v>44.9</v>
      </c>
      <c r="L10" s="320">
        <v>35.5</v>
      </c>
      <c r="M10" s="439">
        <v>-11.3</v>
      </c>
    </row>
    <row r="11" spans="2:13" ht="11.25" customHeight="1" thickTop="1" thickBot="1">
      <c r="B11" s="603" t="s">
        <v>28</v>
      </c>
      <c r="C11" s="320">
        <v>60.9</v>
      </c>
      <c r="D11" s="320">
        <v>58.8</v>
      </c>
      <c r="E11" s="320">
        <v>51.8</v>
      </c>
      <c r="F11" s="320">
        <v>61.2</v>
      </c>
      <c r="G11" s="321">
        <v>71</v>
      </c>
      <c r="H11" s="320">
        <v>72.5</v>
      </c>
      <c r="I11" s="320">
        <v>65.099999999999994</v>
      </c>
      <c r="J11" s="320">
        <v>75.7</v>
      </c>
      <c r="K11" s="320">
        <v>72.8</v>
      </c>
      <c r="L11" s="320">
        <v>57.4</v>
      </c>
      <c r="M11" s="439">
        <v>-15.1</v>
      </c>
    </row>
    <row r="12" spans="2:13" ht="11.25" customHeight="1" thickTop="1" thickBot="1">
      <c r="B12" s="602" t="s">
        <v>29</v>
      </c>
      <c r="C12" s="316">
        <v>3.6</v>
      </c>
      <c r="D12" s="316">
        <v>1</v>
      </c>
      <c r="E12" s="316">
        <v>1.4</v>
      </c>
      <c r="F12" s="316">
        <v>2.2000000000000002</v>
      </c>
      <c r="G12" s="317">
        <v>0.1</v>
      </c>
      <c r="H12" s="316">
        <v>0.1</v>
      </c>
      <c r="I12" s="316">
        <v>0.9</v>
      </c>
      <c r="J12" s="316">
        <v>0.5</v>
      </c>
      <c r="K12" s="316">
        <v>1.8</v>
      </c>
      <c r="L12" s="316">
        <v>1.3</v>
      </c>
      <c r="M12" s="438">
        <v>1.2</v>
      </c>
    </row>
    <row r="13" spans="2:13" ht="11.25" customHeight="1" thickTop="1" thickBot="1">
      <c r="B13" s="603" t="s">
        <v>30</v>
      </c>
      <c r="C13" s="320">
        <v>8.5</v>
      </c>
      <c r="D13" s="320">
        <v>6.4</v>
      </c>
      <c r="E13" s="320">
        <v>5.6</v>
      </c>
      <c r="F13" s="320">
        <v>6.7</v>
      </c>
      <c r="G13" s="321">
        <v>6.6</v>
      </c>
      <c r="H13" s="320">
        <v>6.6</v>
      </c>
      <c r="I13" s="320">
        <v>5.5</v>
      </c>
      <c r="J13" s="320">
        <v>6.3</v>
      </c>
      <c r="K13" s="320">
        <v>7.3</v>
      </c>
      <c r="L13" s="320">
        <v>6.7</v>
      </c>
      <c r="M13" s="439">
        <v>0.1</v>
      </c>
    </row>
    <row r="14" spans="2:13" ht="11.25" customHeight="1" thickTop="1" thickBot="1">
      <c r="B14" s="604" t="s">
        <v>31</v>
      </c>
      <c r="C14" s="323">
        <v>8.3000000000000007</v>
      </c>
      <c r="D14" s="323">
        <v>6.1</v>
      </c>
      <c r="E14" s="323">
        <v>5.4</v>
      </c>
      <c r="F14" s="323">
        <v>6.6</v>
      </c>
      <c r="G14" s="324">
        <v>6.4</v>
      </c>
      <c r="H14" s="323">
        <v>6.3</v>
      </c>
      <c r="I14" s="323">
        <v>5.0999999999999996</v>
      </c>
      <c r="J14" s="323">
        <v>5.5</v>
      </c>
      <c r="K14" s="323">
        <v>6.3</v>
      </c>
      <c r="L14" s="323">
        <v>5.4</v>
      </c>
      <c r="M14" s="441">
        <v>-0.9</v>
      </c>
    </row>
    <row r="15" spans="2:13" ht="11.25" customHeight="1" thickTop="1" thickBot="1">
      <c r="B15" s="603" t="s">
        <v>32</v>
      </c>
      <c r="C15" s="320">
        <v>4.8</v>
      </c>
      <c r="D15" s="320">
        <v>5.4</v>
      </c>
      <c r="E15" s="320">
        <v>4.2</v>
      </c>
      <c r="F15" s="320">
        <v>4.5</v>
      </c>
      <c r="G15" s="321">
        <v>6.5</v>
      </c>
      <c r="H15" s="320">
        <v>6.6</v>
      </c>
      <c r="I15" s="320">
        <v>4.5999999999999996</v>
      </c>
      <c r="J15" s="320">
        <v>5.8</v>
      </c>
      <c r="K15" s="320">
        <v>5.5</v>
      </c>
      <c r="L15" s="320">
        <v>5.4</v>
      </c>
      <c r="M15" s="439">
        <v>-1.2</v>
      </c>
    </row>
    <row r="16" spans="2:13" ht="11.25" customHeight="1" thickTop="1" thickBot="1">
      <c r="B16" s="605" t="s">
        <v>33</v>
      </c>
      <c r="C16" s="325">
        <v>4</v>
      </c>
      <c r="D16" s="325">
        <v>4.7</v>
      </c>
      <c r="E16" s="325">
        <v>3.5</v>
      </c>
      <c r="F16" s="325">
        <v>3.8</v>
      </c>
      <c r="G16" s="326">
        <v>5.8</v>
      </c>
      <c r="H16" s="325">
        <v>5.8</v>
      </c>
      <c r="I16" s="325">
        <v>4</v>
      </c>
      <c r="J16" s="325">
        <v>5</v>
      </c>
      <c r="K16" s="325">
        <v>4.5999999999999996</v>
      </c>
      <c r="L16" s="325">
        <v>4.8</v>
      </c>
      <c r="M16" s="442">
        <v>-1</v>
      </c>
    </row>
    <row r="17" spans="2:13" ht="11.25" customHeight="1" thickTop="1" thickBot="1">
      <c r="B17" s="602" t="s">
        <v>34</v>
      </c>
      <c r="C17" s="316">
        <v>13</v>
      </c>
      <c r="D17" s="316">
        <v>14.5</v>
      </c>
      <c r="E17" s="316">
        <v>10.7</v>
      </c>
      <c r="F17" s="316">
        <v>13.4</v>
      </c>
      <c r="G17" s="317">
        <v>7.9</v>
      </c>
      <c r="H17" s="316">
        <v>12.1</v>
      </c>
      <c r="I17" s="316">
        <v>13.3</v>
      </c>
      <c r="J17" s="316">
        <v>14</v>
      </c>
      <c r="K17" s="316">
        <v>11.6</v>
      </c>
      <c r="L17" s="316">
        <v>10.1</v>
      </c>
      <c r="M17" s="438">
        <v>-2</v>
      </c>
    </row>
    <row r="18" spans="2:13" ht="11.25" customHeight="1" thickTop="1" thickBot="1">
      <c r="B18" s="606" t="s">
        <v>35</v>
      </c>
      <c r="C18" s="320">
        <v>15.3</v>
      </c>
      <c r="D18" s="320">
        <v>16.5</v>
      </c>
      <c r="E18" s="320">
        <v>12.7</v>
      </c>
      <c r="F18" s="320">
        <v>15.6</v>
      </c>
      <c r="G18" s="321">
        <v>13.6</v>
      </c>
      <c r="H18" s="320">
        <v>16.5</v>
      </c>
      <c r="I18" s="320">
        <v>16</v>
      </c>
      <c r="J18" s="320">
        <v>16.8</v>
      </c>
      <c r="K18" s="320">
        <v>14.7</v>
      </c>
      <c r="L18" s="320">
        <v>12.7</v>
      </c>
      <c r="M18" s="439">
        <v>-3.8</v>
      </c>
    </row>
    <row r="19" spans="2:13" ht="11.25" customHeight="1" thickTop="1" thickBot="1">
      <c r="B19" s="604" t="s">
        <v>36</v>
      </c>
      <c r="C19" s="323">
        <v>9.5</v>
      </c>
      <c r="D19" s="323">
        <v>10.5</v>
      </c>
      <c r="E19" s="323">
        <v>8.1999999999999993</v>
      </c>
      <c r="F19" s="323">
        <v>8.1999999999999993</v>
      </c>
      <c r="G19" s="324">
        <v>7.7</v>
      </c>
      <c r="H19" s="323">
        <v>9.5</v>
      </c>
      <c r="I19" s="323">
        <v>8.1999999999999993</v>
      </c>
      <c r="J19" s="323">
        <v>7.9</v>
      </c>
      <c r="K19" s="323">
        <v>8</v>
      </c>
      <c r="L19" s="323">
        <v>7.2</v>
      </c>
      <c r="M19" s="441">
        <v>-2.2999999999999998</v>
      </c>
    </row>
    <row r="20" spans="2:13" ht="22.5" customHeight="1" thickTop="1" thickBot="1">
      <c r="B20" s="610" t="s">
        <v>457</v>
      </c>
      <c r="C20" s="323">
        <v>1.9</v>
      </c>
      <c r="D20" s="323">
        <v>2.2999999999999998</v>
      </c>
      <c r="E20" s="323">
        <v>1.5</v>
      </c>
      <c r="F20" s="323">
        <v>4.4000000000000004</v>
      </c>
      <c r="G20" s="324">
        <v>1.9</v>
      </c>
      <c r="H20" s="323">
        <v>3.5</v>
      </c>
      <c r="I20" s="323">
        <v>4.4000000000000004</v>
      </c>
      <c r="J20" s="323">
        <v>5.2</v>
      </c>
      <c r="K20" s="323">
        <v>2.8</v>
      </c>
      <c r="L20" s="323">
        <v>2.2000000000000002</v>
      </c>
      <c r="M20" s="441">
        <v>-1.3</v>
      </c>
    </row>
    <row r="21" spans="2:13" ht="11.25" customHeight="1" thickTop="1" thickBot="1">
      <c r="B21" s="603" t="s">
        <v>37</v>
      </c>
      <c r="C21" s="320">
        <v>2.2000000000000002</v>
      </c>
      <c r="D21" s="320">
        <v>2.1</v>
      </c>
      <c r="E21" s="320">
        <v>2</v>
      </c>
      <c r="F21" s="320">
        <v>2.2000000000000002</v>
      </c>
      <c r="G21" s="321">
        <v>5.7</v>
      </c>
      <c r="H21" s="320">
        <v>4.4000000000000004</v>
      </c>
      <c r="I21" s="320">
        <v>2.7</v>
      </c>
      <c r="J21" s="320">
        <v>2.8</v>
      </c>
      <c r="K21" s="320">
        <v>3.1</v>
      </c>
      <c r="L21" s="320">
        <v>2.6</v>
      </c>
      <c r="M21" s="439">
        <v>-1.8</v>
      </c>
    </row>
    <row r="22" spans="2:13" ht="11.25" customHeight="1" thickTop="1" thickBot="1">
      <c r="B22" s="602" t="s">
        <v>38</v>
      </c>
      <c r="C22" s="607">
        <v>-0.3</v>
      </c>
      <c r="D22" s="607">
        <v>-0.4</v>
      </c>
      <c r="E22" s="607">
        <v>-0.5</v>
      </c>
      <c r="F22" s="607">
        <v>-0.2</v>
      </c>
      <c r="G22" s="608">
        <v>-0.2</v>
      </c>
      <c r="H22" s="607">
        <v>-0.1</v>
      </c>
      <c r="I22" s="607">
        <v>0.2</v>
      </c>
      <c r="J22" s="607">
        <v>0.5</v>
      </c>
      <c r="K22" s="607">
        <v>0.4</v>
      </c>
      <c r="L22" s="607">
        <v>0.3</v>
      </c>
      <c r="M22" s="609">
        <v>0.4</v>
      </c>
    </row>
    <row r="23" spans="2:13" ht="22.5" customHeight="1" thickTop="1" thickBot="1">
      <c r="B23" s="55" t="s">
        <v>39</v>
      </c>
      <c r="C23" s="263">
        <v>-12.8</v>
      </c>
      <c r="D23" s="285">
        <v>-16.2</v>
      </c>
      <c r="E23" s="285">
        <v>-12</v>
      </c>
      <c r="F23" s="285">
        <v>-10.8</v>
      </c>
      <c r="G23" s="284">
        <v>-18.8</v>
      </c>
      <c r="H23" s="285">
        <v>-13.5</v>
      </c>
      <c r="I23" s="285">
        <v>-15.2</v>
      </c>
      <c r="J23" s="285">
        <v>-20.7</v>
      </c>
      <c r="K23" s="285">
        <v>-14.2</v>
      </c>
      <c r="L23" s="285">
        <v>-10.199999999999999</v>
      </c>
      <c r="M23" s="766">
        <v>3.3</v>
      </c>
    </row>
    <row r="24" spans="2:13" ht="15.75" thickTop="1">
      <c r="B24" s="351" t="s">
        <v>322</v>
      </c>
    </row>
    <row r="25" spans="2:13" ht="11.25" customHeight="1"/>
    <row r="76" spans="3:13"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</row>
    <row r="77" spans="3:13"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</row>
    <row r="78" spans="3:13"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</row>
    <row r="79" spans="3:13"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</row>
    <row r="80" spans="3:13"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</row>
    <row r="81" spans="3:13"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</row>
    <row r="82" spans="3:13"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</row>
    <row r="83" spans="3:13"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</row>
    <row r="84" spans="3:13"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</row>
    <row r="85" spans="3:13"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</row>
    <row r="86" spans="3:13"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</row>
    <row r="87" spans="3:13"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</row>
    <row r="88" spans="3:13"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</row>
    <row r="89" spans="3:13"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</row>
    <row r="90" spans="3:13"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</row>
    <row r="91" spans="3:13"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</row>
    <row r="92" spans="3:13"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</row>
    <row r="93" spans="3:13"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</row>
    <row r="94" spans="3:13"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</row>
    <row r="95" spans="3:13"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</row>
    <row r="96" spans="3:13"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</row>
    <row r="97" spans="3:13"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</row>
    <row r="98" spans="3:13"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</row>
    <row r="99" spans="3:13"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</row>
    <row r="100" spans="3:13"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</row>
    <row r="101" spans="3:13"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</row>
    <row r="102" spans="3:13"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</row>
    <row r="103" spans="3:13"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</row>
    <row r="104" spans="3:13"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</row>
    <row r="105" spans="3:13"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</row>
    <row r="106" spans="3:13"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</row>
    <row r="107" spans="3:13"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</row>
    <row r="108" spans="3:13"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</row>
    <row r="109" spans="3:13"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</row>
    <row r="110" spans="3:13"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</row>
    <row r="111" spans="3:13"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</row>
    <row r="112" spans="3:13"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</row>
    <row r="113" spans="3:13"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</row>
    <row r="114" spans="3:13"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</row>
    <row r="115" spans="3:13"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</row>
    <row r="116" spans="3:13"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</row>
    <row r="117" spans="3:13"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</row>
    <row r="118" spans="3:13"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</row>
    <row r="119" spans="3:13"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</row>
    <row r="120" spans="3:13"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</row>
    <row r="121" spans="3:13"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</row>
    <row r="122" spans="3:13"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</row>
    <row r="123" spans="3:13"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</row>
    <row r="124" spans="3:13"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</row>
    <row r="125" spans="3:13"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</row>
    <row r="126" spans="3:13"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</row>
    <row r="127" spans="3:13"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</row>
    <row r="128" spans="3:13"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</row>
    <row r="129" spans="3:13"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</row>
    <row r="130" spans="3:13"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</row>
    <row r="131" spans="3:13"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</row>
    <row r="132" spans="3:13"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</row>
    <row r="133" spans="3:13"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</row>
    <row r="134" spans="3:13"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</row>
    <row r="135" spans="3:13"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</row>
    <row r="136" spans="3:13"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</row>
    <row r="137" spans="3:13"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</row>
    <row r="138" spans="3:13"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</row>
    <row r="139" spans="3:13"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</row>
    <row r="140" spans="3:13"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</row>
    <row r="141" spans="3:13"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</row>
    <row r="142" spans="3:13"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</row>
    <row r="143" spans="3:13"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</row>
    <row r="144" spans="3:13"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</row>
    <row r="145" spans="3:13"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</row>
    <row r="146" spans="3:13"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</row>
    <row r="147" spans="3:13"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</row>
    <row r="148" spans="3:13">
      <c r="C148" s="109"/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</row>
    <row r="149" spans="3:13"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</row>
    <row r="150" spans="3:13"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</row>
    <row r="151" spans="3:13"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</row>
    <row r="152" spans="3:13"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</row>
    <row r="153" spans="3:13"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</row>
    <row r="154" spans="3:13"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</row>
    <row r="155" spans="3:13"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</row>
    <row r="156" spans="3:13"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</row>
    <row r="157" spans="3:13"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</row>
    <row r="158" spans="3:13"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</row>
    <row r="159" spans="3:13">
      <c r="C159" s="109"/>
      <c r="D159" s="109"/>
      <c r="E159" s="109"/>
      <c r="F159" s="109"/>
      <c r="G159" s="109"/>
      <c r="H159" s="109"/>
      <c r="I159" s="109"/>
      <c r="J159" s="109"/>
      <c r="K159" s="109"/>
      <c r="L159" s="109"/>
      <c r="M159" s="109"/>
    </row>
    <row r="160" spans="3:13">
      <c r="C160" s="109"/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</row>
    <row r="161" spans="3:13"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</row>
    <row r="162" spans="3:13"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</row>
    <row r="163" spans="3:13"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</row>
    <row r="164" spans="3:13"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</row>
    <row r="165" spans="3:13"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</row>
    <row r="166" spans="3:13">
      <c r="C166" s="109"/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</row>
    <row r="167" spans="3:13"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</row>
    <row r="168" spans="3:13"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</row>
    <row r="169" spans="3:13">
      <c r="C169" s="109"/>
      <c r="D169" s="109"/>
      <c r="E169" s="109"/>
      <c r="F169" s="109"/>
      <c r="G169" s="109"/>
      <c r="H169" s="109"/>
      <c r="I169" s="109"/>
      <c r="J169" s="109"/>
      <c r="K169" s="109"/>
      <c r="L169" s="109"/>
      <c r="M169" s="109"/>
    </row>
    <row r="170" spans="3:13">
      <c r="C170" s="109"/>
      <c r="D170" s="109"/>
      <c r="E170" s="109"/>
      <c r="F170" s="109"/>
      <c r="G170" s="109"/>
      <c r="H170" s="109"/>
      <c r="I170" s="109"/>
      <c r="J170" s="109"/>
      <c r="K170" s="109"/>
      <c r="L170" s="109"/>
      <c r="M170" s="109"/>
    </row>
    <row r="171" spans="3:13">
      <c r="C171" s="109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</row>
    <row r="172" spans="3:13"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</row>
    <row r="173" spans="3:13"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</row>
    <row r="174" spans="3:13">
      <c r="C174" s="109"/>
      <c r="D174" s="109"/>
      <c r="E174" s="109"/>
      <c r="F174" s="109"/>
      <c r="G174" s="109"/>
      <c r="H174" s="109"/>
      <c r="I174" s="109"/>
      <c r="J174" s="109"/>
      <c r="K174" s="109"/>
      <c r="L174" s="109"/>
      <c r="M174" s="109"/>
    </row>
    <row r="175" spans="3:13"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</row>
    <row r="176" spans="3:13"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</row>
    <row r="177" spans="3:13"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</row>
    <row r="178" spans="3:13"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</row>
    <row r="179" spans="3:13">
      <c r="C179" s="109"/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</row>
    <row r="180" spans="3:13"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</row>
    <row r="181" spans="3:13">
      <c r="C181" s="109"/>
      <c r="D181" s="109"/>
      <c r="E181" s="109"/>
      <c r="F181" s="109"/>
      <c r="G181" s="109"/>
      <c r="H181" s="109"/>
      <c r="I181" s="109"/>
      <c r="J181" s="109"/>
      <c r="K181" s="109"/>
      <c r="L181" s="109"/>
      <c r="M181" s="109"/>
    </row>
    <row r="182" spans="3:13">
      <c r="C182" s="109"/>
      <c r="D182" s="109"/>
      <c r="E182" s="109"/>
      <c r="F182" s="109"/>
      <c r="G182" s="109"/>
      <c r="H182" s="109"/>
      <c r="I182" s="109"/>
      <c r="J182" s="109"/>
      <c r="K182" s="109"/>
      <c r="L182" s="109"/>
      <c r="M182" s="109"/>
    </row>
  </sheetData>
  <mergeCells count="8">
    <mergeCell ref="C5:F5"/>
    <mergeCell ref="G5:J5"/>
    <mergeCell ref="B1:M1"/>
    <mergeCell ref="B3:M3"/>
    <mergeCell ref="B5:B7"/>
    <mergeCell ref="M5:M6"/>
    <mergeCell ref="K5:L5"/>
    <mergeCell ref="C7:L7"/>
  </mergeCells>
  <hyperlinks>
    <hyperlink ref="B1:M1" location="Содержание_ru!B4" display="I. Платёжный баланс Республики Молдова в I кварталe 2023 года (предварительные данные)" xr:uid="{E3E5E156-DABD-4632-A6A5-ABDC50ACF941}"/>
  </hyperlinks>
  <pageMargins left="0.7" right="0.7" top="0.75" bottom="0.75" header="0.3" footer="0.3"/>
  <pageSetup paperSize="9" orientation="portrait" horizontalDpi="300" verticalDpi="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223CE-EEB7-4E63-AFFB-1C371271733E}">
  <sheetPr codeName="Sheet7"/>
  <dimension ref="B1:N30"/>
  <sheetViews>
    <sheetView showGridLines="0" showRowColHeaders="0" zoomScaleNormal="100" workbookViewId="0"/>
  </sheetViews>
  <sheetFormatPr defaultColWidth="9.140625" defaultRowHeight="15"/>
  <cols>
    <col min="1" max="1" width="5.7109375" style="41" customWidth="1"/>
    <col min="2" max="2" width="20.5703125" style="41" customWidth="1"/>
    <col min="3" max="12" width="9" style="40" customWidth="1"/>
    <col min="13" max="227" width="9.140625" style="41" customWidth="1"/>
    <col min="228" max="16384" width="9.140625" style="41"/>
  </cols>
  <sheetData>
    <row r="1" spans="2:14" s="10" customFormat="1">
      <c r="B1" s="776" t="s">
        <v>288</v>
      </c>
      <c r="C1" s="776"/>
      <c r="D1" s="776"/>
      <c r="E1" s="776"/>
      <c r="F1" s="776"/>
      <c r="G1" s="776"/>
      <c r="H1" s="776"/>
      <c r="I1" s="776"/>
      <c r="J1" s="776"/>
      <c r="K1" s="776"/>
      <c r="L1" s="776"/>
    </row>
    <row r="2" spans="2:14" customFormat="1" ht="11.25" customHeight="1"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2:14" s="131" customFormat="1" ht="30" customHeight="1">
      <c r="B3" s="785" t="s">
        <v>282</v>
      </c>
      <c r="C3" s="785"/>
      <c r="D3" s="785"/>
      <c r="E3" s="785"/>
      <c r="F3" s="785"/>
      <c r="G3" s="785"/>
      <c r="H3" s="785"/>
      <c r="I3" s="785"/>
      <c r="J3" s="785"/>
      <c r="K3" s="785"/>
      <c r="L3" s="785"/>
    </row>
    <row r="4" spans="2:14" customFormat="1" ht="5.0999999999999996" customHeight="1"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</row>
    <row r="5" spans="2:14" s="132" customFormat="1" ht="12.75">
      <c r="B5" s="784" t="s">
        <v>290</v>
      </c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270"/>
    </row>
    <row r="6" spans="2:14" customFormat="1">
      <c r="B6" s="41"/>
      <c r="C6" s="40"/>
      <c r="D6" s="40"/>
      <c r="E6" s="40"/>
      <c r="F6" s="40"/>
      <c r="G6" s="40"/>
      <c r="H6" s="40"/>
      <c r="I6" s="40"/>
      <c r="J6" s="40"/>
      <c r="K6" s="40"/>
      <c r="L6" s="40"/>
      <c r="N6" s="264"/>
    </row>
    <row r="7" spans="2:14"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2:14"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2:14"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2:14"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2:14"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21" spans="2:13">
      <c r="B21" s="34" t="s">
        <v>326</v>
      </c>
    </row>
    <row r="22" spans="2:13" ht="22.5" customHeight="1">
      <c r="B22" s="826" t="s">
        <v>325</v>
      </c>
      <c r="C22" s="827"/>
      <c r="D22" s="827"/>
      <c r="E22" s="827"/>
      <c r="F22" s="827"/>
      <c r="G22" s="827"/>
      <c r="H22" s="827"/>
      <c r="I22" s="827"/>
      <c r="J22" s="827"/>
      <c r="K22" s="827"/>
      <c r="L22" s="827"/>
      <c r="M22" s="571"/>
    </row>
    <row r="23" spans="2:13" ht="11.25" customHeight="1">
      <c r="B23" s="351" t="s">
        <v>322</v>
      </c>
      <c r="C23" s="41"/>
      <c r="M23" s="40"/>
    </row>
    <row r="24" spans="2:13">
      <c r="B24" s="351"/>
      <c r="C24" s="41"/>
      <c r="M24" s="40"/>
    </row>
    <row r="25" spans="2:13" ht="11.25" customHeight="1">
      <c r="B25" s="823"/>
      <c r="C25" s="824">
        <v>2021</v>
      </c>
      <c r="D25" s="824"/>
      <c r="E25" s="824"/>
      <c r="F25" s="824"/>
      <c r="G25" s="825" t="s">
        <v>221</v>
      </c>
      <c r="H25" s="825"/>
      <c r="I25" s="825"/>
      <c r="J25" s="825"/>
      <c r="K25" s="806">
        <v>2023</v>
      </c>
      <c r="L25" s="808"/>
    </row>
    <row r="26" spans="2:13" ht="11.25" customHeight="1">
      <c r="B26" s="823"/>
      <c r="C26" s="42" t="s">
        <v>497</v>
      </c>
      <c r="D26" s="42" t="s">
        <v>498</v>
      </c>
      <c r="E26" s="42" t="s">
        <v>499</v>
      </c>
      <c r="F26" s="42" t="s">
        <v>500</v>
      </c>
      <c r="G26" s="42" t="s">
        <v>497</v>
      </c>
      <c r="H26" s="42" t="s">
        <v>498</v>
      </c>
      <c r="I26" s="42" t="s">
        <v>499</v>
      </c>
      <c r="J26" s="42" t="s">
        <v>500</v>
      </c>
      <c r="K26" s="42" t="s">
        <v>501</v>
      </c>
      <c r="L26" s="42" t="s">
        <v>498</v>
      </c>
    </row>
    <row r="27" spans="2:13" ht="11.25" customHeight="1">
      <c r="B27" s="741" t="s">
        <v>327</v>
      </c>
      <c r="C27" s="742">
        <v>-921.40000000000009</v>
      </c>
      <c r="D27" s="742">
        <v>-1126.5900000000001</v>
      </c>
      <c r="E27" s="742">
        <v>-1087.72</v>
      </c>
      <c r="F27" s="742">
        <v>-1130.44</v>
      </c>
      <c r="G27" s="742">
        <v>-1024.7599999999998</v>
      </c>
      <c r="H27" s="742">
        <v>-1154.2599999999998</v>
      </c>
      <c r="I27" s="742">
        <v>-1465.82</v>
      </c>
      <c r="J27" s="742">
        <v>-1706.99</v>
      </c>
      <c r="K27" s="742">
        <v>-1240.7400000000002</v>
      </c>
      <c r="L27" s="742">
        <v>-1057.6799999999998</v>
      </c>
    </row>
    <row r="28" spans="2:13" ht="11.25" customHeight="1">
      <c r="B28" s="743" t="s">
        <v>328</v>
      </c>
      <c r="C28" s="372">
        <v>-477.39</v>
      </c>
      <c r="D28" s="372">
        <v>-596.76</v>
      </c>
      <c r="E28" s="372">
        <v>-558.45000000000005</v>
      </c>
      <c r="F28" s="372">
        <v>-445.53000000000003</v>
      </c>
      <c r="G28" s="372">
        <v>-433.35</v>
      </c>
      <c r="H28" s="372">
        <v>-681.5</v>
      </c>
      <c r="I28" s="372">
        <v>-864.37000000000012</v>
      </c>
      <c r="J28" s="372">
        <v>-1107.75</v>
      </c>
      <c r="K28" s="372">
        <v>-801.26</v>
      </c>
      <c r="L28" s="372">
        <v>-750.49</v>
      </c>
    </row>
    <row r="29" spans="2:13" ht="11.25" customHeight="1">
      <c r="B29" s="743" t="s">
        <v>329</v>
      </c>
      <c r="C29" s="372">
        <v>-275.90999999999997</v>
      </c>
      <c r="D29" s="372">
        <v>-320.18</v>
      </c>
      <c r="E29" s="372">
        <v>-400.97</v>
      </c>
      <c r="F29" s="372">
        <v>-551.69000000000005</v>
      </c>
      <c r="G29" s="372">
        <v>-506.34999999999997</v>
      </c>
      <c r="H29" s="372">
        <v>-223.94</v>
      </c>
      <c r="I29" s="372">
        <v>-242.95999999999998</v>
      </c>
      <c r="J29" s="372">
        <v>-312.28000000000003</v>
      </c>
      <c r="K29" s="372">
        <v>-161.22000000000003</v>
      </c>
      <c r="L29" s="372">
        <v>-9.7899999999999636</v>
      </c>
    </row>
    <row r="30" spans="2:13" ht="11.25" customHeight="1">
      <c r="B30" s="743" t="s">
        <v>330</v>
      </c>
      <c r="C30" s="372">
        <v>-168.10000000000002</v>
      </c>
      <c r="D30" s="372">
        <v>-209.64999999999998</v>
      </c>
      <c r="E30" s="372">
        <v>-128.30000000000001</v>
      </c>
      <c r="F30" s="372">
        <v>-133.21999999999997</v>
      </c>
      <c r="G30" s="372">
        <v>-85.060000000000031</v>
      </c>
      <c r="H30" s="372">
        <v>-248.82</v>
      </c>
      <c r="I30" s="372">
        <v>-358.49</v>
      </c>
      <c r="J30" s="372">
        <v>-286.95999999999998</v>
      </c>
      <c r="K30" s="372">
        <v>-278.26</v>
      </c>
      <c r="L30" s="372">
        <v>-297.39999999999998</v>
      </c>
    </row>
  </sheetData>
  <mergeCells count="8">
    <mergeCell ref="B25:B26"/>
    <mergeCell ref="C25:F25"/>
    <mergeCell ref="G25:J25"/>
    <mergeCell ref="B1:L1"/>
    <mergeCell ref="B5:L5"/>
    <mergeCell ref="B3:L3"/>
    <mergeCell ref="K25:L25"/>
    <mergeCell ref="B22:L22"/>
  </mergeCells>
  <hyperlinks>
    <hyperlink ref="B1:L1" location="Содержание_ru!B4" display="I. Платёжный баланс Республики Молдова в I кварталe 2023 года (предварительные данные)" xr:uid="{128D98A9-362E-48E1-9577-C1FA71ED7A8F}"/>
  </hyperlinks>
  <pageMargins left="0.75" right="0.75" top="1" bottom="1" header="0.5" footer="0.5"/>
  <pageSetup paperSize="9" orientation="portrait" r:id="rId1"/>
  <headerFooter differentOddEven="1" alignWithMargins="0">
    <oddHeader>&amp;R&amp;"permiansanstypeface,Bold"&amp;12SP-3&amp;L&amp;1 </oddHeader>
    <oddFooter>&amp;C&amp;"PermianSansTypeface,Bold"&amp;8Confidenţial – BNM
Atenţie! Se interzice deţinerea, sustragerea, alterarea, multiplicarea, distrugerea sau folosirea acestui document fără a dispune de drept de acces autorizat!&amp;L&amp;1 </oddFooter>
    <evenHeader>&amp;R&amp;"permiansanstypeface,Bold"&amp;12SP-3&amp;L&amp;1 </evenHeader>
    <evenFooter>&amp;C&amp;"PermianSansTypeface,Bold"&amp;8Confidenţial – BNM
Atenţie! Se interzice deţinerea, sustragerea, alterarea, multiplicarea, distrugerea sau folosirea acestui document fără a dispune de drept de acces autorizat!&amp;L&amp;1 </even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48EE2-115F-4374-8D73-F0D0F4CE6FC3}">
  <sheetPr codeName="Sheet8"/>
  <dimension ref="B1:AF52"/>
  <sheetViews>
    <sheetView showGridLines="0" showRowColHeaders="0" zoomScaleNormal="100" workbookViewId="0"/>
  </sheetViews>
  <sheetFormatPr defaultColWidth="9.140625" defaultRowHeight="15"/>
  <cols>
    <col min="1" max="1" width="5.7109375" style="10" customWidth="1"/>
    <col min="2" max="2" width="45.28515625" style="10" customWidth="1"/>
    <col min="3" max="12" width="10" style="10" customWidth="1"/>
    <col min="13" max="16384" width="9.140625" style="10"/>
  </cols>
  <sheetData>
    <row r="1" spans="2:21">
      <c r="B1" s="833" t="s">
        <v>288</v>
      </c>
      <c r="C1" s="833"/>
      <c r="D1" s="833"/>
      <c r="E1" s="833"/>
      <c r="F1" s="833"/>
      <c r="G1" s="833"/>
      <c r="H1" s="833"/>
      <c r="I1" s="833"/>
      <c r="J1" s="833"/>
      <c r="K1" s="833"/>
      <c r="L1" s="833"/>
    </row>
    <row r="2" spans="2:21" ht="11.25" customHeight="1">
      <c r="B2" s="9"/>
      <c r="C2" s="44"/>
      <c r="D2" s="44"/>
      <c r="E2" s="44"/>
      <c r="F2" s="44"/>
      <c r="G2" s="44"/>
      <c r="H2" s="44"/>
    </row>
    <row r="3" spans="2:21" s="131" customFormat="1" ht="30" customHeight="1">
      <c r="B3" s="834" t="s">
        <v>303</v>
      </c>
      <c r="C3" s="834"/>
      <c r="D3" s="834"/>
      <c r="E3" s="834"/>
      <c r="F3" s="834"/>
      <c r="G3" s="834"/>
      <c r="H3" s="834"/>
      <c r="I3" s="834"/>
      <c r="J3" s="834"/>
      <c r="K3" s="834"/>
      <c r="L3" s="834"/>
    </row>
    <row r="4" spans="2:21" ht="5.0999999999999996" customHeight="1">
      <c r="B4" s="9"/>
      <c r="C4" s="44"/>
      <c r="D4" s="44"/>
      <c r="E4" s="44"/>
      <c r="F4" s="44"/>
      <c r="G4" s="44"/>
      <c r="H4" s="44"/>
    </row>
    <row r="5" spans="2:21" s="132" customFormat="1" ht="15" customHeight="1">
      <c r="B5" s="1014" t="s">
        <v>534</v>
      </c>
      <c r="C5" s="1014"/>
      <c r="D5" s="1014"/>
      <c r="E5" s="1014"/>
      <c r="F5" s="1014"/>
      <c r="G5" s="1014"/>
      <c r="H5" s="1014"/>
      <c r="I5" s="1014"/>
      <c r="J5" s="1014"/>
      <c r="K5" s="1014"/>
      <c r="L5" s="1014"/>
      <c r="M5" s="270"/>
    </row>
    <row r="6" spans="2:21">
      <c r="C6" s="44"/>
      <c r="D6" s="44"/>
      <c r="E6" s="44"/>
      <c r="F6" s="44"/>
      <c r="G6" s="44"/>
      <c r="H6" s="44"/>
      <c r="J6" s="264"/>
      <c r="K6" s="264"/>
      <c r="M6" s="270"/>
    </row>
    <row r="7" spans="2:21">
      <c r="B7" s="9"/>
      <c r="C7" s="44"/>
      <c r="D7" s="44"/>
      <c r="E7" s="44"/>
      <c r="F7" s="44"/>
      <c r="G7" s="44"/>
      <c r="H7" s="44"/>
      <c r="J7" s="269"/>
      <c r="K7" s="269"/>
      <c r="M7" s="270"/>
    </row>
    <row r="8" spans="2:21">
      <c r="B8" s="9"/>
      <c r="C8" s="44"/>
      <c r="D8" s="44"/>
      <c r="E8" s="44"/>
      <c r="F8" s="44"/>
      <c r="G8" s="44"/>
      <c r="H8" s="44"/>
      <c r="J8" s="60"/>
      <c r="K8" s="60"/>
      <c r="L8"/>
      <c r="M8"/>
      <c r="N8"/>
      <c r="O8"/>
      <c r="P8"/>
      <c r="Q8"/>
      <c r="R8"/>
      <c r="S8"/>
      <c r="T8"/>
      <c r="U8"/>
    </row>
    <row r="9" spans="2:21">
      <c r="B9" s="9"/>
      <c r="C9" s="44"/>
      <c r="D9" s="44"/>
      <c r="E9" s="44"/>
      <c r="F9" s="44"/>
      <c r="G9" s="44"/>
      <c r="H9" s="44"/>
      <c r="J9"/>
      <c r="K9"/>
      <c r="L9"/>
      <c r="M9"/>
      <c r="N9"/>
      <c r="O9"/>
      <c r="P9"/>
      <c r="Q9"/>
      <c r="R9"/>
      <c r="S9"/>
      <c r="T9"/>
      <c r="U9"/>
    </row>
    <row r="10" spans="2:21">
      <c r="B10" s="9"/>
      <c r="C10" s="44"/>
      <c r="D10" s="44"/>
      <c r="E10" s="44"/>
      <c r="F10" s="44"/>
      <c r="G10" s="44"/>
      <c r="H10" s="44"/>
      <c r="J10"/>
      <c r="K10"/>
      <c r="L10"/>
      <c r="M10"/>
      <c r="N10"/>
      <c r="O10"/>
      <c r="P10"/>
      <c r="Q10"/>
      <c r="R10"/>
      <c r="S10"/>
      <c r="T10"/>
      <c r="U10"/>
    </row>
    <row r="11" spans="2:21">
      <c r="B11" s="9"/>
      <c r="C11" s="44"/>
      <c r="D11" s="44"/>
      <c r="E11" s="44"/>
      <c r="F11" s="44"/>
      <c r="G11" s="44"/>
      <c r="H11" s="44"/>
      <c r="J11"/>
      <c r="K11"/>
      <c r="L11"/>
      <c r="M11"/>
      <c r="N11"/>
      <c r="O11"/>
      <c r="P11"/>
      <c r="Q11"/>
      <c r="R11"/>
      <c r="S11"/>
      <c r="T11"/>
      <c r="U11"/>
    </row>
    <row r="12" spans="2:21">
      <c r="B12" s="9"/>
      <c r="J12"/>
      <c r="K12"/>
      <c r="L12"/>
      <c r="M12"/>
      <c r="N12"/>
      <c r="O12"/>
      <c r="P12"/>
      <c r="Q12"/>
      <c r="R12"/>
      <c r="S12"/>
      <c r="T12"/>
      <c r="U12"/>
    </row>
    <row r="13" spans="2:21">
      <c r="J13"/>
      <c r="K13"/>
      <c r="L13"/>
      <c r="M13"/>
      <c r="N13"/>
      <c r="O13"/>
      <c r="P13"/>
      <c r="Q13"/>
      <c r="R13"/>
      <c r="S13"/>
      <c r="T13"/>
      <c r="U13"/>
    </row>
    <row r="14" spans="2:21">
      <c r="J14"/>
      <c r="K14"/>
      <c r="L14"/>
      <c r="M14"/>
      <c r="N14"/>
      <c r="O14"/>
      <c r="P14"/>
      <c r="Q14"/>
      <c r="R14"/>
      <c r="S14"/>
      <c r="T14"/>
      <c r="U14"/>
    </row>
    <row r="15" spans="2:21">
      <c r="J15"/>
      <c r="K15"/>
      <c r="L15"/>
      <c r="M15"/>
      <c r="N15"/>
      <c r="O15"/>
      <c r="P15"/>
      <c r="Q15"/>
      <c r="R15"/>
      <c r="S15"/>
      <c r="T15"/>
      <c r="U15"/>
    </row>
    <row r="16" spans="2:21">
      <c r="J16"/>
      <c r="K16"/>
      <c r="L16"/>
      <c r="M16"/>
      <c r="N16"/>
      <c r="O16"/>
      <c r="P16"/>
      <c r="Q16"/>
      <c r="R16"/>
      <c r="S16"/>
      <c r="T16"/>
      <c r="U16"/>
    </row>
    <row r="17" spans="2:32">
      <c r="J17"/>
      <c r="K17"/>
      <c r="L17"/>
      <c r="M17"/>
      <c r="N17" t="s">
        <v>41</v>
      </c>
      <c r="O17"/>
      <c r="P17"/>
      <c r="Q17"/>
      <c r="R17"/>
      <c r="S17"/>
      <c r="T17"/>
      <c r="U17"/>
    </row>
    <row r="18" spans="2:32">
      <c r="J18"/>
      <c r="K18"/>
      <c r="L18"/>
      <c r="M18"/>
      <c r="N18" t="s">
        <v>41</v>
      </c>
      <c r="O18"/>
      <c r="P18"/>
      <c r="Q18"/>
      <c r="R18"/>
      <c r="S18"/>
      <c r="T18"/>
      <c r="U18"/>
    </row>
    <row r="19" spans="2:32">
      <c r="C19" s="46"/>
      <c r="D19" s="46"/>
      <c r="E19" s="46"/>
      <c r="F19" s="46"/>
      <c r="G19" s="46"/>
      <c r="H19" s="46"/>
      <c r="J19"/>
      <c r="K19"/>
      <c r="L19"/>
      <c r="M19"/>
      <c r="N19" t="s">
        <v>41</v>
      </c>
      <c r="O19"/>
      <c r="P19"/>
      <c r="Q19"/>
      <c r="R19"/>
      <c r="S19"/>
      <c r="T19"/>
      <c r="U19"/>
    </row>
    <row r="24" spans="2:32" ht="11.25" customHeight="1">
      <c r="B24" s="483" t="s">
        <v>326</v>
      </c>
    </row>
    <row r="25" spans="2:32" ht="11.25" customHeight="1">
      <c r="B25" s="351" t="s">
        <v>322</v>
      </c>
    </row>
    <row r="27" spans="2:32" ht="12" customHeight="1">
      <c r="B27" s="830"/>
      <c r="C27" s="828">
        <v>2021</v>
      </c>
      <c r="D27" s="832"/>
      <c r="E27" s="832"/>
      <c r="F27" s="829"/>
      <c r="G27" s="828" t="s">
        <v>221</v>
      </c>
      <c r="H27" s="832"/>
      <c r="I27" s="832"/>
      <c r="J27" s="829"/>
      <c r="K27" s="828">
        <v>2023</v>
      </c>
      <c r="L27" s="829"/>
      <c r="M27" s="110"/>
      <c r="N27" s="264"/>
    </row>
    <row r="28" spans="2:32" ht="12" customHeight="1">
      <c r="B28" s="831"/>
      <c r="C28" s="124" t="s">
        <v>497</v>
      </c>
      <c r="D28" s="124" t="s">
        <v>498</v>
      </c>
      <c r="E28" s="124" t="s">
        <v>499</v>
      </c>
      <c r="F28" s="124" t="s">
        <v>500</v>
      </c>
      <c r="G28" s="124" t="s">
        <v>497</v>
      </c>
      <c r="H28" s="124" t="s">
        <v>498</v>
      </c>
      <c r="I28" s="124" t="s">
        <v>499</v>
      </c>
      <c r="J28" s="124" t="s">
        <v>500</v>
      </c>
      <c r="K28" s="124" t="s">
        <v>501</v>
      </c>
      <c r="L28" s="124" t="s">
        <v>498</v>
      </c>
    </row>
    <row r="29" spans="2:32" ht="12" customHeight="1">
      <c r="B29" s="744" t="s">
        <v>331</v>
      </c>
      <c r="C29" s="443">
        <v>303.14</v>
      </c>
      <c r="D29" s="443">
        <v>278.72000000000003</v>
      </c>
      <c r="E29" s="443">
        <v>316.86</v>
      </c>
      <c r="F29" s="443">
        <v>492.07</v>
      </c>
      <c r="G29" s="443">
        <v>573.21</v>
      </c>
      <c r="H29" s="444">
        <v>539.99</v>
      </c>
      <c r="I29" s="444">
        <v>388.8</v>
      </c>
      <c r="J29" s="443">
        <v>456.78000000000003</v>
      </c>
      <c r="K29" s="443">
        <v>519.53</v>
      </c>
      <c r="L29" s="443">
        <v>416.77</v>
      </c>
      <c r="X29" s="248"/>
      <c r="Y29" s="248"/>
      <c r="Z29" s="248"/>
      <c r="AA29" s="248"/>
      <c r="AB29" s="248"/>
      <c r="AC29" s="248"/>
      <c r="AD29" s="248"/>
      <c r="AE29" s="248"/>
      <c r="AF29" s="248"/>
    </row>
    <row r="30" spans="2:32" ht="12" customHeight="1">
      <c r="B30" s="744" t="s">
        <v>329</v>
      </c>
      <c r="C30" s="443">
        <v>111.96000000000001</v>
      </c>
      <c r="D30" s="443">
        <v>96.05</v>
      </c>
      <c r="E30" s="443">
        <v>114</v>
      </c>
      <c r="F30" s="443">
        <v>142.76</v>
      </c>
      <c r="G30" s="443">
        <v>102.3</v>
      </c>
      <c r="H30" s="444">
        <v>308.44</v>
      </c>
      <c r="I30" s="444">
        <v>316.33</v>
      </c>
      <c r="J30" s="443">
        <v>315.66000000000003</v>
      </c>
      <c r="K30" s="443">
        <v>266.2</v>
      </c>
      <c r="L30" s="443">
        <v>257.53000000000003</v>
      </c>
      <c r="X30" s="248"/>
      <c r="Y30" s="248"/>
      <c r="Z30" s="248"/>
      <c r="AA30" s="248"/>
      <c r="AB30" s="248"/>
      <c r="AC30" s="248"/>
      <c r="AD30" s="248"/>
      <c r="AE30" s="248"/>
      <c r="AF30" s="248"/>
    </row>
    <row r="31" spans="2:32" ht="12" customHeight="1">
      <c r="B31" s="744" t="s">
        <v>330</v>
      </c>
      <c r="C31" s="443">
        <v>110.2</v>
      </c>
      <c r="D31" s="443">
        <v>99.61</v>
      </c>
      <c r="E31" s="443">
        <v>194.68</v>
      </c>
      <c r="F31" s="443">
        <v>232.86</v>
      </c>
      <c r="G31" s="443">
        <v>213.04</v>
      </c>
      <c r="H31" s="444">
        <v>191.68</v>
      </c>
      <c r="I31" s="444">
        <v>108.86</v>
      </c>
      <c r="J31" s="443">
        <v>108.74000000000001</v>
      </c>
      <c r="K31" s="443">
        <v>113.12</v>
      </c>
      <c r="L31" s="443">
        <v>107.78</v>
      </c>
      <c r="X31" s="248"/>
      <c r="Y31" s="248"/>
      <c r="Z31" s="248"/>
      <c r="AA31" s="248"/>
      <c r="AB31" s="248"/>
      <c r="AC31" s="248"/>
      <c r="AD31" s="248"/>
      <c r="AE31" s="248"/>
      <c r="AF31" s="248"/>
    </row>
    <row r="32" spans="2:32" ht="12" customHeight="1">
      <c r="B32" s="162" t="s">
        <v>327</v>
      </c>
      <c r="C32" s="445">
        <v>525.29999999999995</v>
      </c>
      <c r="D32" s="445">
        <v>474.38</v>
      </c>
      <c r="E32" s="445">
        <v>625.54</v>
      </c>
      <c r="F32" s="445">
        <v>867.69</v>
      </c>
      <c r="G32" s="445">
        <v>888.55000000000007</v>
      </c>
      <c r="H32" s="445">
        <v>1040.1100000000001</v>
      </c>
      <c r="I32" s="445">
        <v>813.99</v>
      </c>
      <c r="J32" s="445">
        <v>881.18000000000006</v>
      </c>
      <c r="K32" s="445">
        <v>898.85</v>
      </c>
      <c r="L32" s="445">
        <v>782.08</v>
      </c>
      <c r="X32" s="248"/>
      <c r="Y32" s="248"/>
      <c r="Z32" s="248"/>
      <c r="AA32" s="248"/>
      <c r="AB32" s="248"/>
      <c r="AC32" s="248"/>
      <c r="AD32" s="248"/>
      <c r="AE32" s="248"/>
      <c r="AF32" s="248"/>
    </row>
    <row r="34" spans="2:12" ht="11.25" customHeight="1">
      <c r="B34" s="125" t="s">
        <v>533</v>
      </c>
      <c r="C34" s="484">
        <v>0.42099999999999999</v>
      </c>
      <c r="G34" s="247"/>
      <c r="J34" s="264"/>
      <c r="K34" s="264"/>
    </row>
    <row r="35" spans="2:12" ht="11.25" customHeight="1">
      <c r="B35" s="125" t="s">
        <v>333</v>
      </c>
      <c r="C35" s="484">
        <v>0.20499999999999999</v>
      </c>
      <c r="G35" s="247"/>
    </row>
    <row r="36" spans="2:12" ht="11.25" customHeight="1">
      <c r="B36" s="125" t="s">
        <v>334</v>
      </c>
      <c r="C36" s="484">
        <v>0.14699999999999999</v>
      </c>
      <c r="G36" s="247"/>
    </row>
    <row r="37" spans="2:12" ht="11.25" customHeight="1">
      <c r="B37" s="125" t="s">
        <v>335</v>
      </c>
      <c r="C37" s="484">
        <v>3.9E-2</v>
      </c>
      <c r="G37" s="247"/>
    </row>
    <row r="38" spans="2:12" ht="11.25" customHeight="1">
      <c r="B38" s="125" t="s">
        <v>336</v>
      </c>
      <c r="C38" s="484">
        <v>3.7999999999999999E-2</v>
      </c>
      <c r="G38" s="247"/>
    </row>
    <row r="39" spans="2:12" ht="11.25" customHeight="1">
      <c r="B39" s="125" t="s">
        <v>337</v>
      </c>
      <c r="C39" s="484">
        <v>0.14999999999999991</v>
      </c>
    </row>
    <row r="47" spans="2:12">
      <c r="C47" s="248"/>
      <c r="D47" s="248"/>
      <c r="E47" s="248"/>
      <c r="F47" s="248"/>
      <c r="G47" s="248"/>
      <c r="H47" s="248"/>
      <c r="I47" s="248"/>
      <c r="J47" s="248"/>
      <c r="K47" s="248"/>
      <c r="L47" s="248"/>
    </row>
    <row r="48" spans="2:12">
      <c r="C48" s="248"/>
      <c r="D48" s="248"/>
      <c r="E48" s="248"/>
      <c r="F48" s="248"/>
      <c r="G48" s="248"/>
      <c r="H48" s="248"/>
      <c r="I48" s="248"/>
      <c r="J48" s="248"/>
      <c r="K48" s="248"/>
      <c r="L48" s="248"/>
    </row>
    <row r="49" spans="3:12">
      <c r="C49" s="248"/>
      <c r="D49" s="248"/>
      <c r="E49" s="248"/>
      <c r="F49" s="248"/>
      <c r="G49" s="248"/>
      <c r="H49" s="248"/>
      <c r="I49" s="248"/>
      <c r="J49" s="248"/>
      <c r="K49" s="248"/>
      <c r="L49" s="248"/>
    </row>
    <row r="50" spans="3:12">
      <c r="C50" s="248"/>
      <c r="D50" s="248"/>
      <c r="E50" s="248"/>
      <c r="F50" s="248"/>
      <c r="G50" s="248"/>
      <c r="H50" s="248"/>
      <c r="I50" s="248"/>
      <c r="J50" s="248"/>
      <c r="K50" s="248"/>
      <c r="L50" s="248"/>
    </row>
    <row r="51" spans="3:12">
      <c r="C51" s="248"/>
      <c r="D51" s="248"/>
      <c r="E51" s="248"/>
      <c r="F51" s="248"/>
      <c r="G51" s="248"/>
      <c r="H51" s="248"/>
      <c r="I51" s="248"/>
      <c r="J51" s="248"/>
      <c r="K51" s="248"/>
      <c r="L51" s="248"/>
    </row>
    <row r="52" spans="3:12">
      <c r="C52" s="248"/>
      <c r="D52" s="248"/>
      <c r="E52" s="248"/>
      <c r="F52" s="248"/>
      <c r="G52" s="248"/>
      <c r="H52" s="248"/>
      <c r="I52" s="248"/>
      <c r="J52" s="248"/>
      <c r="K52" s="248"/>
      <c r="L52" s="248"/>
    </row>
  </sheetData>
  <mergeCells count="7">
    <mergeCell ref="K27:L27"/>
    <mergeCell ref="B27:B28"/>
    <mergeCell ref="C27:F27"/>
    <mergeCell ref="G27:J27"/>
    <mergeCell ref="B1:L1"/>
    <mergeCell ref="B3:L3"/>
    <mergeCell ref="B5:L5"/>
  </mergeCells>
  <hyperlinks>
    <hyperlink ref="B1:H1" location="Содержание_ru!B4" display="I. Платёжный баланс Республики Молдова в I кварталe 2023 года (предварительные данные)" xr:uid="{85762CC4-32B4-401E-B15B-7F8BD3AB840A}"/>
  </hyperlinks>
  <pageMargins left="0.7" right="0.7" top="0.75" bottom="0.75" header="0.3" footer="0.3"/>
  <pageSetup paperSize="9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8684b6e5-ec35-4c3e-8ab4-36c8669b6f5f</TitusGUID>
  <TitusMetadata xmlns="">eyJucyI6Imh0dHA6XC9cL3d3dy5ibm0ubWRcL25zXC9ibm0iLCJwcm9wcyI6W3sibiI6IkNsYXNpZmljYXJlIiwidmFscyI6W3sidmFsdWUiOiJOT05FIn1dfV19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6B9DE145-5DC5-47FD-B10B-B6302D708E4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52</vt:i4>
      </vt:variant>
      <vt:variant>
        <vt:lpstr>Named Ranges</vt:lpstr>
      </vt:variant>
      <vt:variant>
        <vt:i4>4</vt:i4>
      </vt:variant>
    </vt:vector>
  </HeadingPairs>
  <TitlesOfParts>
    <vt:vector size="56" baseType="lpstr">
      <vt:lpstr>Содержание_ru</vt:lpstr>
      <vt:lpstr>D1</vt:lpstr>
      <vt:lpstr>T1</vt:lpstr>
      <vt:lpstr>D2</vt:lpstr>
      <vt:lpstr>T2</vt:lpstr>
      <vt:lpstr>D3</vt:lpstr>
      <vt:lpstr>T3</vt:lpstr>
      <vt:lpstr>D4</vt:lpstr>
      <vt:lpstr>D5</vt:lpstr>
      <vt:lpstr>T4</vt:lpstr>
      <vt:lpstr>D6</vt:lpstr>
      <vt:lpstr>D7</vt:lpstr>
      <vt:lpstr>D8</vt:lpstr>
      <vt:lpstr>D9</vt:lpstr>
      <vt:lpstr>T5</vt:lpstr>
      <vt:lpstr>D10</vt:lpstr>
      <vt:lpstr>T6</vt:lpstr>
      <vt:lpstr>D11</vt:lpstr>
      <vt:lpstr>D12</vt:lpstr>
      <vt:lpstr>D13</vt:lpstr>
      <vt:lpstr>T7</vt:lpstr>
      <vt:lpstr>D14</vt:lpstr>
      <vt:lpstr>D15</vt:lpstr>
      <vt:lpstr>D16</vt:lpstr>
      <vt:lpstr>T8</vt:lpstr>
      <vt:lpstr>D17</vt:lpstr>
      <vt:lpstr>T9</vt:lpstr>
      <vt:lpstr>D18</vt:lpstr>
      <vt:lpstr>T10</vt:lpstr>
      <vt:lpstr>T11</vt:lpstr>
      <vt:lpstr>T12</vt:lpstr>
      <vt:lpstr>D19</vt:lpstr>
      <vt:lpstr>D20</vt:lpstr>
      <vt:lpstr>D21</vt:lpstr>
      <vt:lpstr>D22</vt:lpstr>
      <vt:lpstr>D23</vt:lpstr>
      <vt:lpstr>D24</vt:lpstr>
      <vt:lpstr>T13</vt:lpstr>
      <vt:lpstr>D25</vt:lpstr>
      <vt:lpstr>D26</vt:lpstr>
      <vt:lpstr>T14</vt:lpstr>
      <vt:lpstr>D27</vt:lpstr>
      <vt:lpstr>D28</vt:lpstr>
      <vt:lpstr>T15</vt:lpstr>
      <vt:lpstr>T16</vt:lpstr>
      <vt:lpstr>D29</vt:lpstr>
      <vt:lpstr>D30</vt:lpstr>
      <vt:lpstr>D31</vt:lpstr>
      <vt:lpstr>D32</vt:lpstr>
      <vt:lpstr>D33</vt:lpstr>
      <vt:lpstr>D34</vt:lpstr>
      <vt:lpstr>D35</vt:lpstr>
      <vt:lpstr>'T4'!_Hlk138333990</vt:lpstr>
      <vt:lpstr>'D29'!_Ref127979080</vt:lpstr>
      <vt:lpstr>'D15'!_Ref128035688</vt:lpstr>
      <vt:lpstr>'T11'!_Toc137040606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I. Gonta</dc:creator>
  <cp:lastModifiedBy>Anatolie A. Petica</cp:lastModifiedBy>
  <dcterms:created xsi:type="dcterms:W3CDTF">2015-06-05T18:17:20Z</dcterms:created>
  <dcterms:modified xsi:type="dcterms:W3CDTF">2023-10-06T13:49:23Z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8684b6e5-ec35-4c3e-8ab4-36c8669b6f5f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</Properties>
</file>